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Accounting\Accounting Forms\"/>
    </mc:Choice>
  </mc:AlternateContent>
  <xr:revisionPtr revIDLastSave="0" documentId="8_{B24C29DB-2360-474F-AEED-C3857A5C258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age 1 G702" sheetId="3" r:id="rId1"/>
    <sheet name="Continuation Sheet G703" sheetId="2" r:id="rId2"/>
  </sheets>
  <definedNames>
    <definedName name="_xlnm.Print_Area" localSheetId="1">'Continuation Sheet G703'!$A$1:$K$133</definedName>
    <definedName name="_xlnm.Print_Area" localSheetId="0">'Page 1 G702'!$A$1:$R$53</definedName>
    <definedName name="_xlnm.Print_Titles" localSheetId="1">'Continuation Sheet G703'!$1:$12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9" i="2" l="1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H51" i="3"/>
  <c r="H129" i="2"/>
  <c r="J129" i="2" s="1"/>
  <c r="H113" i="2"/>
  <c r="H112" i="2"/>
  <c r="H111" i="2"/>
  <c r="H60" i="2"/>
  <c r="J60" i="2" s="1"/>
  <c r="H59" i="2"/>
  <c r="H58" i="2"/>
  <c r="J58" i="2" s="1"/>
  <c r="H57" i="2"/>
  <c r="H56" i="2"/>
  <c r="J56" i="2" s="1"/>
  <c r="H55" i="2"/>
  <c r="H54" i="2"/>
  <c r="J54" i="2" s="1"/>
  <c r="H53" i="2"/>
  <c r="H52" i="2"/>
  <c r="J52" i="2" s="1"/>
  <c r="H51" i="2"/>
  <c r="H50" i="2"/>
  <c r="K2" i="2"/>
  <c r="G51" i="3"/>
  <c r="F51" i="3"/>
  <c r="I129" i="2" l="1"/>
  <c r="I60" i="2"/>
  <c r="J111" i="2"/>
  <c r="I57" i="2"/>
  <c r="J57" i="2"/>
  <c r="I53" i="2"/>
  <c r="J53" i="2"/>
  <c r="I111" i="2"/>
  <c r="I113" i="2"/>
  <c r="I59" i="2"/>
  <c r="I55" i="2"/>
  <c r="I51" i="2"/>
  <c r="J113" i="2"/>
  <c r="J59" i="2"/>
  <c r="J55" i="2"/>
  <c r="J51" i="2"/>
  <c r="I112" i="2"/>
  <c r="I58" i="2"/>
  <c r="I54" i="2"/>
  <c r="I50" i="2"/>
  <c r="J112" i="2"/>
  <c r="J50" i="2"/>
  <c r="I56" i="2"/>
  <c r="I52" i="2"/>
  <c r="H52" i="3"/>
  <c r="K4" i="2" l="1"/>
  <c r="H43" i="2"/>
  <c r="I43" i="2" s="1"/>
  <c r="H44" i="2"/>
  <c r="I44" i="2" s="1"/>
  <c r="H45" i="2"/>
  <c r="I45" i="2" s="1"/>
  <c r="H46" i="2"/>
  <c r="H47" i="2"/>
  <c r="I47" i="2" s="1"/>
  <c r="K5" i="2"/>
  <c r="H48" i="2"/>
  <c r="E132" i="2"/>
  <c r="G132" i="2"/>
  <c r="D132" i="2"/>
  <c r="I46" i="2" l="1"/>
  <c r="I48" i="2"/>
  <c r="F31" i="3"/>
  <c r="H20" i="3"/>
  <c r="H49" i="2"/>
  <c r="J43" i="2"/>
  <c r="J45" i="2"/>
  <c r="J48" i="2"/>
  <c r="J46" i="2"/>
  <c r="J44" i="2"/>
  <c r="J47" i="2"/>
  <c r="I49" i="2" l="1"/>
  <c r="H22" i="3"/>
  <c r="J49" i="2"/>
  <c r="H38" i="2" l="1"/>
  <c r="I38" i="2" s="1"/>
  <c r="H22" i="2"/>
  <c r="I22" i="2" s="1"/>
  <c r="H41" i="2"/>
  <c r="I41" i="2" s="1"/>
  <c r="H37" i="2"/>
  <c r="I37" i="2" s="1"/>
  <c r="H33" i="2"/>
  <c r="I33" i="2" s="1"/>
  <c r="H29" i="2"/>
  <c r="I29" i="2" s="1"/>
  <c r="H25" i="2"/>
  <c r="I25" i="2" s="1"/>
  <c r="H21" i="2"/>
  <c r="I21" i="2" s="1"/>
  <c r="H17" i="2"/>
  <c r="I17" i="2" s="1"/>
  <c r="H34" i="2"/>
  <c r="I34" i="2" s="1"/>
  <c r="H26" i="2"/>
  <c r="I26" i="2" s="1"/>
  <c r="H40" i="2"/>
  <c r="I40" i="2" s="1"/>
  <c r="H36" i="2"/>
  <c r="I36" i="2" s="1"/>
  <c r="H32" i="2"/>
  <c r="I32" i="2" s="1"/>
  <c r="H28" i="2"/>
  <c r="I28" i="2" s="1"/>
  <c r="H24" i="2"/>
  <c r="I24" i="2" s="1"/>
  <c r="H20" i="2"/>
  <c r="I20" i="2" s="1"/>
  <c r="H16" i="2"/>
  <c r="I16" i="2" s="1"/>
  <c r="H42" i="2"/>
  <c r="I42" i="2" s="1"/>
  <c r="H30" i="2"/>
  <c r="I30" i="2" s="1"/>
  <c r="H18" i="2"/>
  <c r="I18" i="2" s="1"/>
  <c r="H39" i="2"/>
  <c r="I39" i="2" s="1"/>
  <c r="H35" i="2"/>
  <c r="I35" i="2" s="1"/>
  <c r="H31" i="2"/>
  <c r="I31" i="2" s="1"/>
  <c r="H27" i="2"/>
  <c r="I27" i="2" s="1"/>
  <c r="H23" i="2"/>
  <c r="I23" i="2" s="1"/>
  <c r="H19" i="2"/>
  <c r="I19" i="2" s="1"/>
  <c r="H15" i="2"/>
  <c r="I15" i="2" s="1"/>
  <c r="J39" i="2" l="1"/>
  <c r="K34" i="2"/>
  <c r="J34" i="2"/>
  <c r="J29" i="2"/>
  <c r="K29" i="2"/>
  <c r="J18" i="2"/>
  <c r="K18" i="2"/>
  <c r="J17" i="2"/>
  <c r="K17" i="2"/>
  <c r="K33" i="2"/>
  <c r="J33" i="2"/>
  <c r="J38" i="2"/>
  <c r="K23" i="2"/>
  <c r="J23" i="2"/>
  <c r="J32" i="2"/>
  <c r="K32" i="2"/>
  <c r="J22" i="2"/>
  <c r="K22" i="2"/>
  <c r="J20" i="2"/>
  <c r="K20" i="2"/>
  <c r="J15" i="2"/>
  <c r="K15" i="2"/>
  <c r="K30" i="2"/>
  <c r="J30" i="2"/>
  <c r="K24" i="2"/>
  <c r="J24" i="2"/>
  <c r="J40" i="2"/>
  <c r="J21" i="2"/>
  <c r="K21" i="2"/>
  <c r="J37" i="2"/>
  <c r="J16" i="2"/>
  <c r="K16" i="2"/>
  <c r="J27" i="2"/>
  <c r="K27" i="2"/>
  <c r="J36" i="2"/>
  <c r="J31" i="2"/>
  <c r="K31" i="2"/>
  <c r="K19" i="2"/>
  <c r="J19" i="2"/>
  <c r="J35" i="2"/>
  <c r="J42" i="2"/>
  <c r="K28" i="2"/>
  <c r="J28" i="2"/>
  <c r="J26" i="2"/>
  <c r="K26" i="2"/>
  <c r="J25" i="2"/>
  <c r="K25" i="2"/>
  <c r="J41" i="2"/>
  <c r="H14" i="2"/>
  <c r="K14" i="2" l="1"/>
  <c r="I14" i="2"/>
  <c r="J14" i="2"/>
  <c r="F132" i="2"/>
  <c r="H13" i="2" l="1"/>
  <c r="I13" i="2" s="1"/>
  <c r="H132" i="2" l="1"/>
  <c r="K13" i="2"/>
  <c r="K132" i="2" s="1"/>
  <c r="J13" i="2"/>
  <c r="J132" i="2" s="1"/>
  <c r="F28" i="3" l="1"/>
  <c r="H34" i="3" s="1"/>
  <c r="I132" i="2"/>
  <c r="H24" i="3"/>
  <c r="H36" i="3" l="1"/>
  <c r="H42" i="3" s="1"/>
  <c r="M41" i="3" s="1"/>
  <c r="F45" i="3" l="1"/>
</calcChain>
</file>

<file path=xl/sharedStrings.xml><?xml version="1.0" encoding="utf-8"?>
<sst xmlns="http://schemas.openxmlformats.org/spreadsheetml/2006/main" count="251" uniqueCount="247">
  <si>
    <t>BY: _____________________________________________________ DATE___________</t>
  </si>
  <si>
    <t>State of:___________________________________ County of : __________________</t>
  </si>
  <si>
    <t>Subscribed and sworn before me this                  day of                        20</t>
  </si>
  <si>
    <t>containing Contractor's signed Certification is attached.</t>
  </si>
  <si>
    <t>TOTALS</t>
  </si>
  <si>
    <t xml:space="preserve"> CHANGE ORDER SUMMARY</t>
  </si>
  <si>
    <t xml:space="preserve"> Total changes approved in</t>
  </si>
  <si>
    <t xml:space="preserve"> previous months by Owner</t>
  </si>
  <si>
    <t xml:space="preserve"> Total Approved this Month</t>
  </si>
  <si>
    <t xml:space="preserve"> NET CHANGES by Change Order</t>
  </si>
  <si>
    <t>DEDUCTIONS</t>
  </si>
  <si>
    <t xml:space="preserve">    ADDITIONS</t>
  </si>
  <si>
    <t>The undersigned Contractor certifies that to the best of the Contractor's knowledge,</t>
  </si>
  <si>
    <t>information and belief, the Work covered by this Application for Payment has been</t>
  </si>
  <si>
    <t>completed in accordance with the Contract Documents, that all amounts have been</t>
  </si>
  <si>
    <t>paid by the Contractor for Work for which previous Certificates for Payment were issued</t>
  </si>
  <si>
    <t>and payments received from the Owner, and that current payment shown herein is now due.</t>
  </si>
  <si>
    <t>CONTRACTOR:</t>
  </si>
  <si>
    <t>In accordance with the Contract Documents, based on on-site observations</t>
  </si>
  <si>
    <t>and the data comprising the above application, the Construction Manager</t>
  </si>
  <si>
    <t>certifies that to the best of his knowledge, information and belief the Work</t>
  </si>
  <si>
    <t>has progressed as indicated, the quality of the Work is in accordance with</t>
  </si>
  <si>
    <t xml:space="preserve">the Contract Documents, and the Contractor is entitled to payment of the </t>
  </si>
  <si>
    <t>AMOUNT CERTIFIED.</t>
  </si>
  <si>
    <t>Notary Public:</t>
  </si>
  <si>
    <t>My Commission Expires:</t>
  </si>
  <si>
    <t>CERTIFICATE  FOR  PAYMENT</t>
  </si>
  <si>
    <t>CONSTRUCTION MGR:</t>
  </si>
  <si>
    <t>This certificate is not negotiable. The AMOUNT CERTIFIED is payable only</t>
  </si>
  <si>
    <t>AMOUNT CERTIFIED…………………….</t>
  </si>
  <si>
    <r>
      <t>(</t>
    </r>
    <r>
      <rPr>
        <sz val="8"/>
        <rFont val="Times New Roman"/>
        <family val="1"/>
      </rPr>
      <t>Line 1 +2)……</t>
    </r>
  </si>
  <si>
    <t>ARCHITECT:</t>
  </si>
  <si>
    <t>(Attach explanation if amount certified differs from the amount applied for. Initial all figures on this</t>
  </si>
  <si>
    <t>Application and on the Continuation Sheet that changed to conform to the amount certified.).</t>
  </si>
  <si>
    <t>By:___________________________________________Date:__________________</t>
  </si>
  <si>
    <t>By:____________________________________________ Date: _________________</t>
  </si>
  <si>
    <t>APPLICATION AND CERTIFICATE FOR PAYMENT</t>
  </si>
  <si>
    <t>Distribution to:</t>
  </si>
  <si>
    <t>OWNER</t>
  </si>
  <si>
    <t>CONSTRUCTION</t>
  </si>
  <si>
    <t>MANAGER</t>
  </si>
  <si>
    <t>ARCHITECT</t>
  </si>
  <si>
    <t>CONTRACTOR</t>
  </si>
  <si>
    <t>PROJECT:</t>
  </si>
  <si>
    <t>APPLICATION NUMBER:</t>
  </si>
  <si>
    <t>PERIOD TO:</t>
  </si>
  <si>
    <t>CONTRACT DATE:</t>
  </si>
  <si>
    <t>Application is made for payment, as shown below, in accordance with the Contract.</t>
  </si>
  <si>
    <t>CONTRACTOR'S APPLICATION FOR PAYMENT</t>
  </si>
  <si>
    <t>Continuation Sheet, AIA Document G703, is attached.</t>
  </si>
  <si>
    <t>1.</t>
  </si>
  <si>
    <t>ORIGINAL CONTRACT SUM</t>
  </si>
  <si>
    <t>2.</t>
  </si>
  <si>
    <t>3.</t>
  </si>
  <si>
    <t>CONTRACT SUM TO DATE</t>
  </si>
  <si>
    <t>4.</t>
  </si>
  <si>
    <t>5.</t>
  </si>
  <si>
    <t>RETAINAGE:</t>
  </si>
  <si>
    <t>a.</t>
  </si>
  <si>
    <t>(Column G on G703)</t>
  </si>
  <si>
    <t>(Columns  D &amp; E on G703)</t>
  </si>
  <si>
    <t>b.</t>
  </si>
  <si>
    <t>Net Change By Change Orders……………………….</t>
  </si>
  <si>
    <t>TOTAL COMPLETED &amp; STORED TO DATE…………..</t>
  </si>
  <si>
    <t>(Column F on G703)</t>
  </si>
  <si>
    <t>Total Retainage (Line 5a + 5b or</t>
  </si>
  <si>
    <t>Total in Column 1 of G703)</t>
  </si>
  <si>
    <t>6.</t>
  </si>
  <si>
    <t>TOTAL EARNED LESS RETAINAGE……………………</t>
  </si>
  <si>
    <t>(Line 4 less Line 5 Total)</t>
  </si>
  <si>
    <t>7.</t>
  </si>
  <si>
    <t>LESS PREVIOUS CERTIFICATES FOR PAYMENT</t>
  </si>
  <si>
    <t>(Line 6 from prior Certificate)</t>
  </si>
  <si>
    <t>8.</t>
  </si>
  <si>
    <t>CURRENT PAYMENT DUE</t>
  </si>
  <si>
    <t>9.</t>
  </si>
  <si>
    <t>BALANCE TO FINISH, INCLUDING RETAINAGE</t>
  </si>
  <si>
    <t>(Line 3 less Line 6)</t>
  </si>
  <si>
    <t>CONTINUATION SHEET</t>
  </si>
  <si>
    <t>APPLICATION NO:</t>
  </si>
  <si>
    <t>APPLICATION DATE: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</si>
  <si>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</si>
  <si>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</si>
  <si>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</si>
  <si>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</si>
  <si>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</si>
  <si>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</si>
  <si>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</si>
  <si>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</si>
  <si>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</si>
  <si>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ITEM </t>
  </si>
  <si>
    <t>DESCRIPTION OF WORK</t>
  </si>
  <si>
    <t xml:space="preserve">SCHEDULED </t>
  </si>
  <si>
    <t xml:space="preserve">                     WORK COMPLETED</t>
  </si>
  <si>
    <t xml:space="preserve">MATERIALS </t>
  </si>
  <si>
    <t xml:space="preserve">TOTAL </t>
  </si>
  <si>
    <t>%</t>
  </si>
  <si>
    <t>BALANCE</t>
  </si>
  <si>
    <t>RETAINAGE</t>
  </si>
  <si>
    <t>NO.</t>
  </si>
  <si>
    <t>VALUE</t>
  </si>
  <si>
    <t xml:space="preserve">FROM PREVIOUS </t>
  </si>
  <si>
    <t>THIS PERIOD</t>
  </si>
  <si>
    <t xml:space="preserve">PRESENTLY </t>
  </si>
  <si>
    <t xml:space="preserve">COMPLETED </t>
  </si>
  <si>
    <t>(G/C)</t>
  </si>
  <si>
    <t>TO FINISH</t>
  </si>
  <si>
    <t>APPLICATION</t>
  </si>
  <si>
    <t>STORED</t>
  </si>
  <si>
    <t xml:space="preserve">AND STORED </t>
  </si>
  <si>
    <t>(C-G)</t>
  </si>
  <si>
    <t>(D+E)</t>
  </si>
  <si>
    <t xml:space="preserve">(NOT IN </t>
  </si>
  <si>
    <t>TO DATE</t>
  </si>
  <si>
    <t>D OR E)</t>
  </si>
  <si>
    <t>(D+E+F)</t>
  </si>
  <si>
    <t>ARCHITECT'S PROJECT NO:</t>
  </si>
  <si>
    <t>AIA Document G702, APPLICATION AND CERTIFICATE FOR PAYMENT,</t>
  </si>
  <si>
    <t>TO OWNER:</t>
  </si>
  <si>
    <t>FROM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</si>
  <si>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</si>
  <si>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</si>
  <si>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</si>
  <si>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</si>
  <si>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</si>
  <si>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</si>
  <si>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</si>
  <si>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</si>
  <si>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</si>
  <si>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</si>
  <si>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</si>
  <si>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</si>
  <si>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</si>
  <si>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</si>
  <si>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</si>
  <si>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</si>
  <si>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</si>
  <si>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</si>
  <si>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</si>
  <si>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</si>
  <si>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</si>
  <si>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</si>
  <si>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</si>
  <si>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</si>
  <si>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</si>
  <si>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</si>
  <si>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</si>
  <si>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</si>
  <si>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</si>
  <si>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</si>
  <si>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</si>
  <si>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</si>
  <si>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</si>
  <si>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</si>
  <si>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</si>
  <si>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037</t>
  </si>
  <si>
    <t>038</t>
  </si>
  <si>
    <t>039</t>
  </si>
  <si>
    <t>040</t>
  </si>
  <si>
    <t>of Completed Work</t>
  </si>
  <si>
    <t>of Stored Material</t>
  </si>
  <si>
    <t>X</t>
  </si>
  <si>
    <t>to the Contractor named herein. Issuance, payment and acceptance of payment</t>
  </si>
  <si>
    <t>are without prejudice to any rights of the Owner or Contractor under this Contract.</t>
  </si>
  <si>
    <t>PROJECT NO:</t>
  </si>
  <si>
    <t>AIA DOCUMENT G702</t>
  </si>
  <si>
    <t>John G. Johnson Construction</t>
  </si>
  <si>
    <t>1284 Riverbed Street</t>
  </si>
  <si>
    <t>Cleveland, OH  44113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</si>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</sst>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2" xfId="1" quotePrefix="1" applyNumberFormat="1" applyFont="1" applyFill="1" applyBorder="1" applyAlignment="1" applyProtection="1">
      <alignment horizontal="right"/>
      <protection locked="0"/>
    </xf>
    <xf numFmtId="0" fontId="2" fillId="0" borderId="0" xfId="1" quotePrefix="1" applyNumberFormat="1" applyFont="1" applyFill="1" applyBorder="1" applyAlignment="1" applyProtection="1">
      <alignment horizontal="right"/>
      <protection locked="0"/>
    </xf>
    <xf numFmtId="14" fontId="10" fillId="0" borderId="2" xfId="2" applyNumberFormat="1" applyFont="1" applyFill="1" applyBorder="1" applyProtection="1">
      <protection locked="0"/>
    </xf>
    <xf numFmtId="14" fontId="10" fillId="0" borderId="0" xfId="2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1" fontId="4" fillId="0" borderId="10" xfId="0" applyNumberFormat="1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left"/>
      <protection locked="0"/>
    </xf>
    <xf numFmtId="7" fontId="10" fillId="0" borderId="0" xfId="2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quotePrefix="1" applyFont="1" applyAlignment="1" applyProtection="1">
      <alignment horizontal="left"/>
      <protection locked="0"/>
    </xf>
    <xf numFmtId="44" fontId="9" fillId="0" borderId="0" xfId="2" applyFont="1" applyBorder="1" applyProtection="1">
      <protection locked="0"/>
    </xf>
    <xf numFmtId="44" fontId="9" fillId="0" borderId="0" xfId="2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7" fontId="9" fillId="0" borderId="0" xfId="2" applyNumberFormat="1" applyFont="1" applyProtection="1">
      <protection locked="0"/>
    </xf>
    <xf numFmtId="0" fontId="4" fillId="0" borderId="0" xfId="0" quotePrefix="1" applyFont="1" applyProtection="1">
      <protection locked="0"/>
    </xf>
    <xf numFmtId="9" fontId="4" fillId="0" borderId="2" xfId="0" applyNumberFormat="1" applyFont="1" applyBorder="1" applyProtection="1">
      <protection locked="0"/>
    </xf>
    <xf numFmtId="44" fontId="10" fillId="0" borderId="0" xfId="2" applyFont="1" applyProtection="1">
      <protection locked="0"/>
    </xf>
    <xf numFmtId="0" fontId="3" fillId="0" borderId="16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10" fillId="0" borderId="16" xfId="0" applyFont="1" applyBorder="1" applyProtection="1">
      <protection locked="0"/>
    </xf>
    <xf numFmtId="44" fontId="10" fillId="0" borderId="0" xfId="2" applyFont="1" applyBorder="1" applyProtection="1">
      <protection locked="0"/>
    </xf>
    <xf numFmtId="44" fontId="10" fillId="0" borderId="0" xfId="0" applyNumberFormat="1" applyFont="1" applyProtection="1">
      <protection locked="0"/>
    </xf>
    <xf numFmtId="7" fontId="10" fillId="0" borderId="0" xfId="0" applyNumberFormat="1" applyFont="1" applyProtection="1">
      <protection locked="0"/>
    </xf>
    <xf numFmtId="7" fontId="10" fillId="2" borderId="2" xfId="2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10" fillId="0" borderId="3" xfId="0" applyFont="1" applyBorder="1" applyProtection="1">
      <protection locked="0"/>
    </xf>
    <xf numFmtId="0" fontId="12" fillId="0" borderId="0" xfId="0" applyFont="1" applyProtection="1">
      <protection locked="0"/>
    </xf>
    <xf numFmtId="0" fontId="4" fillId="0" borderId="3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7" fontId="4" fillId="0" borderId="5" xfId="0" applyNumberFormat="1" applyFont="1" applyBorder="1" applyProtection="1">
      <protection locked="0"/>
    </xf>
    <xf numFmtId="7" fontId="4" fillId="0" borderId="13" xfId="0" applyNumberFormat="1" applyFont="1" applyBorder="1" applyProtection="1">
      <protection locked="0"/>
    </xf>
    <xf numFmtId="7" fontId="4" fillId="0" borderId="6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7" fontId="4" fillId="0" borderId="3" xfId="0" applyNumberFormat="1" applyFont="1" applyBorder="1" applyProtection="1">
      <protection locked="0"/>
    </xf>
    <xf numFmtId="7" fontId="4" fillId="0" borderId="10" xfId="0" applyNumberFormat="1" applyFont="1" applyBorder="1" applyProtection="1">
      <protection locked="0"/>
    </xf>
    <xf numFmtId="44" fontId="2" fillId="0" borderId="2" xfId="2" applyFont="1" applyBorder="1" applyProtection="1"/>
    <xf numFmtId="7" fontId="2" fillId="0" borderId="2" xfId="2" applyNumberFormat="1" applyFont="1" applyBorder="1" applyProtection="1"/>
    <xf numFmtId="7" fontId="10" fillId="0" borderId="2" xfId="2" applyNumberFormat="1" applyFont="1" applyBorder="1" applyProtection="1"/>
    <xf numFmtId="7" fontId="10" fillId="0" borderId="2" xfId="0" applyNumberFormat="1" applyFont="1" applyBorder="1"/>
    <xf numFmtId="44" fontId="4" fillId="0" borderId="16" xfId="0" applyNumberFormat="1" applyFont="1" applyBorder="1" applyAlignment="1">
      <alignment horizontal="left"/>
    </xf>
    <xf numFmtId="7" fontId="10" fillId="0" borderId="11" xfId="2" applyNumberFormat="1" applyFont="1" applyBorder="1" applyProtection="1"/>
    <xf numFmtId="44" fontId="10" fillId="0" borderId="2" xfId="2" applyFont="1" applyBorder="1" applyProtection="1"/>
    <xf numFmtId="7" fontId="4" fillId="0" borderId="5" xfId="0" applyNumberFormat="1" applyFont="1" applyBorder="1"/>
    <xf numFmtId="7" fontId="4" fillId="0" borderId="11" xfId="0" applyNumberFormat="1" applyFont="1" applyBorder="1"/>
    <xf numFmtId="7" fontId="4" fillId="0" borderId="14" xfId="0" applyNumberFormat="1" applyFont="1" applyBorder="1"/>
    <xf numFmtId="0" fontId="15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7" fontId="3" fillId="0" borderId="2" xfId="0" applyNumberFormat="1" applyFont="1" applyBorder="1" applyProtection="1">
      <protection locked="0"/>
    </xf>
    <xf numFmtId="0" fontId="16" fillId="0" borderId="2" xfId="0" applyFont="1" applyBorder="1" applyProtection="1">
      <protection locked="0"/>
    </xf>
    <xf numFmtId="7" fontId="3" fillId="0" borderId="0" xfId="0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7" fontId="4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7" fontId="4" fillId="0" borderId="0" xfId="0" applyNumberFormat="1" applyFont="1" applyAlignment="1" applyProtection="1">
      <alignment horizontal="center"/>
      <protection locked="0"/>
    </xf>
    <xf numFmtId="7" fontId="4" fillId="0" borderId="3" xfId="0" applyNumberFormat="1" applyFont="1" applyBorder="1" applyAlignment="1" applyProtection="1">
      <alignment horizontal="center"/>
      <protection locked="0"/>
    </xf>
    <xf numFmtId="7" fontId="4" fillId="0" borderId="4" xfId="0" applyNumberFormat="1" applyFont="1" applyBorder="1" applyAlignment="1" applyProtection="1">
      <alignment horizontal="center"/>
      <protection locked="0"/>
    </xf>
    <xf numFmtId="7" fontId="4" fillId="0" borderId="6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7" fontId="4" fillId="0" borderId="5" xfId="0" applyNumberFormat="1" applyFont="1" applyBorder="1" applyAlignment="1" applyProtection="1">
      <alignment horizontal="center"/>
      <protection locked="0"/>
    </xf>
    <xf numFmtId="7" fontId="4" fillId="0" borderId="7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7" fontId="4" fillId="0" borderId="2" xfId="0" applyNumberFormat="1" applyFont="1" applyBorder="1" applyAlignment="1" applyProtection="1">
      <alignment horizontal="center"/>
      <protection locked="0"/>
    </xf>
    <xf numFmtId="7" fontId="4" fillId="0" borderId="8" xfId="0" applyNumberFormat="1" applyFont="1" applyBorder="1" applyAlignment="1" applyProtection="1">
      <alignment horizontal="center"/>
      <protection locked="0"/>
    </xf>
    <xf numFmtId="7" fontId="4" fillId="0" borderId="9" xfId="0" applyNumberFormat="1" applyFont="1" applyBorder="1" applyAlignment="1" applyProtection="1">
      <alignment horizontal="center"/>
      <protection locked="0"/>
    </xf>
    <xf numFmtId="49" fontId="13" fillId="0" borderId="7" xfId="0" applyNumberFormat="1" applyFont="1" applyBorder="1" applyAlignment="1" applyProtection="1">
      <alignment horizontal="right" wrapText="1"/>
      <protection locked="0"/>
    </xf>
    <xf numFmtId="0" fontId="13" fillId="0" borderId="5" xfId="0" applyFont="1" applyBorder="1" applyAlignment="1" applyProtection="1">
      <alignment wrapText="1"/>
      <protection locked="0"/>
    </xf>
    <xf numFmtId="7" fontId="13" fillId="0" borderId="13" xfId="0" applyNumberFormat="1" applyFont="1" applyBorder="1" applyAlignment="1" applyProtection="1">
      <alignment wrapText="1"/>
      <protection locked="0"/>
    </xf>
    <xf numFmtId="7" fontId="13" fillId="0" borderId="0" xfId="0" applyNumberFormat="1" applyFont="1" applyAlignment="1" applyProtection="1">
      <alignment horizontal="right" wrapText="1"/>
      <protection locked="0"/>
    </xf>
    <xf numFmtId="7" fontId="13" fillId="0" borderId="7" xfId="0" applyNumberFormat="1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7" fontId="13" fillId="0" borderId="13" xfId="0" applyNumberFormat="1" applyFont="1" applyBorder="1" applyAlignment="1" applyProtection="1">
      <alignment horizontal="left"/>
      <protection locked="0"/>
    </xf>
    <xf numFmtId="7" fontId="13" fillId="0" borderId="13" xfId="0" applyNumberFormat="1" applyFont="1" applyBorder="1" applyAlignment="1" applyProtection="1">
      <alignment horizontal="left" wrapText="1"/>
      <protection locked="0"/>
    </xf>
    <xf numFmtId="7" fontId="13" fillId="0" borderId="7" xfId="0" applyNumberFormat="1" applyFont="1" applyBorder="1" applyAlignment="1" applyProtection="1">
      <alignment wrapText="1"/>
      <protection locked="0"/>
    </xf>
    <xf numFmtId="7" fontId="13" fillId="0" borderId="0" xfId="0" applyNumberFormat="1" applyFont="1" applyAlignment="1" applyProtection="1">
      <alignment wrapText="1"/>
      <protection locked="0"/>
    </xf>
    <xf numFmtId="9" fontId="13" fillId="0" borderId="7" xfId="0" applyNumberFormat="1" applyFont="1" applyBorder="1" applyAlignment="1" applyProtection="1">
      <alignment horizontal="right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17" xfId="0" applyFont="1" applyBorder="1" applyProtection="1">
      <protection locked="0"/>
    </xf>
    <xf numFmtId="7" fontId="13" fillId="0" borderId="15" xfId="0" applyNumberFormat="1" applyFont="1" applyBorder="1" applyProtection="1">
      <protection locked="0"/>
    </xf>
    <xf numFmtId="7" fontId="13" fillId="0" borderId="17" xfId="0" applyNumberFormat="1" applyFont="1" applyBorder="1" applyProtection="1">
      <protection locked="0"/>
    </xf>
    <xf numFmtId="7" fontId="13" fillId="0" borderId="6" xfId="0" applyNumberFormat="1" applyFont="1" applyBorder="1" applyProtection="1">
      <protection locked="0"/>
    </xf>
    <xf numFmtId="9" fontId="13" fillId="0" borderId="6" xfId="0" applyNumberFormat="1" applyFont="1" applyBorder="1" applyProtection="1"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7" fontId="14" fillId="0" borderId="13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7" fontId="4" fillId="0" borderId="2" xfId="0" applyNumberFormat="1" applyFont="1" applyBorder="1" applyProtection="1">
      <protection locked="0"/>
    </xf>
    <xf numFmtId="7" fontId="4" fillId="0" borderId="8" xfId="0" applyNumberFormat="1" applyFont="1" applyBorder="1" applyProtection="1">
      <protection locked="0"/>
    </xf>
    <xf numFmtId="9" fontId="4" fillId="0" borderId="8" xfId="0" applyNumberFormat="1" applyFont="1" applyBorder="1" applyProtection="1">
      <protection locked="0"/>
    </xf>
    <xf numFmtId="7" fontId="4" fillId="0" borderId="12" xfId="0" applyNumberFormat="1" applyFont="1" applyBorder="1" applyProtection="1">
      <protection locked="0"/>
    </xf>
    <xf numFmtId="43" fontId="3" fillId="0" borderId="0" xfId="1" applyFont="1" applyAlignment="1" applyProtection="1">
      <alignment horizontal="center"/>
      <protection locked="0"/>
    </xf>
    <xf numFmtId="43" fontId="3" fillId="0" borderId="0" xfId="1" applyFont="1" applyProtection="1">
      <protection locked="0"/>
    </xf>
    <xf numFmtId="43" fontId="4" fillId="0" borderId="0" xfId="1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7" fontId="1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7" fontId="13" fillId="0" borderId="0" xfId="0" applyNumberFormat="1" applyFont="1" applyAlignment="1">
      <alignment horizontal="right" wrapText="1"/>
    </xf>
    <xf numFmtId="9" fontId="13" fillId="0" borderId="7" xfId="0" applyNumberFormat="1" applyFont="1" applyBorder="1" applyAlignment="1">
      <alignment horizontal="right"/>
    </xf>
    <xf numFmtId="7" fontId="13" fillId="0" borderId="13" xfId="0" applyNumberFormat="1" applyFont="1" applyBorder="1" applyAlignment="1">
      <alignment horizontal="right" wrapText="1"/>
    </xf>
    <xf numFmtId="7" fontId="13" fillId="0" borderId="13" xfId="0" applyNumberFormat="1" applyFont="1" applyBorder="1" applyAlignment="1">
      <alignment wrapText="1"/>
    </xf>
    <xf numFmtId="7" fontId="14" fillId="0" borderId="0" xfId="0" applyNumberFormat="1" applyFont="1"/>
    <xf numFmtId="7" fontId="14" fillId="0" borderId="7" xfId="0" applyNumberFormat="1" applyFont="1" applyBorder="1"/>
    <xf numFmtId="9" fontId="14" fillId="0" borderId="7" xfId="0" applyNumberFormat="1" applyFont="1" applyBorder="1"/>
    <xf numFmtId="7" fontId="14" fillId="0" borderId="13" xfId="0" applyNumberFormat="1" applyFont="1" applyBorder="1"/>
    <xf numFmtId="7" fontId="2" fillId="0" borderId="2" xfId="2" applyNumberFormat="1" applyFont="1" applyFill="1" applyBorder="1" applyProtection="1"/>
    <xf numFmtId="7" fontId="2" fillId="2" borderId="2" xfId="2" applyNumberFormat="1" applyFont="1" applyFill="1" applyBorder="1" applyProtection="1">
      <protection locked="0"/>
    </xf>
    <xf numFmtId="164" fontId="4" fillId="2" borderId="0" xfId="0" applyNumberFormat="1" applyFont="1" applyFill="1" applyAlignment="1" applyProtection="1">
      <alignment horizontal="left"/>
      <protection locked="0"/>
    </xf>
    <xf numFmtId="7" fontId="4" fillId="2" borderId="5" xfId="0" applyNumberFormat="1" applyFont="1" applyFill="1" applyBorder="1" applyProtection="1">
      <protection locked="0"/>
    </xf>
    <xf numFmtId="7" fontId="4" fillId="2" borderId="13" xfId="0" applyNumberFormat="1" applyFont="1" applyFill="1" applyBorder="1" applyProtection="1">
      <protection locked="0"/>
    </xf>
    <xf numFmtId="7" fontId="4" fillId="2" borderId="7" xfId="0" applyNumberFormat="1" applyFont="1" applyFill="1" applyBorder="1" applyProtection="1">
      <protection locked="0"/>
    </xf>
    <xf numFmtId="7" fontId="4" fillId="2" borderId="3" xfId="0" applyNumberFormat="1" applyFont="1" applyFill="1" applyBorder="1" applyProtection="1">
      <protection locked="0"/>
    </xf>
    <xf numFmtId="7" fontId="4" fillId="2" borderId="14" xfId="0" applyNumberFormat="1" applyFont="1" applyFill="1" applyBorder="1" applyProtection="1">
      <protection locked="0"/>
    </xf>
    <xf numFmtId="7" fontId="4" fillId="2" borderId="11" xfId="0" applyNumberFormat="1" applyFont="1" applyFill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R55"/>
  <sheetViews>
    <sheetView tabSelected="1" zoomScaleNormal="100" zoomScaleSheetLayoutView="100" workbookViewId="0">
      <selection activeCell="AA20" sqref="AA20"/>
    </sheetView>
  </sheetViews>
  <sheetFormatPr defaultRowHeight="11.25" x14ac:dyDescent="0.2"/>
  <cols>
    <col min="1" max="1" width="3.85546875" style="4" customWidth="1"/>
    <col min="2" max="2" width="2.42578125" style="4" customWidth="1"/>
    <col min="3" max="3" width="7.28515625" style="4" customWidth="1"/>
    <col min="4" max="5" width="9.140625" style="4" customWidth="1"/>
    <col min="6" max="6" width="12.7109375" style="4" customWidth="1"/>
    <col min="7" max="7" width="2.42578125" style="4" hidden="1" customWidth="1"/>
    <col min="8" max="8" width="13.42578125" style="4" customWidth="1"/>
    <col min="9" max="9" width="3.28515625" style="4" customWidth="1"/>
    <col min="10" max="10" width="25.140625" style="4" customWidth="1"/>
    <col min="11" max="11" width="1" style="4" customWidth="1"/>
    <col min="12" max="12" width="9.140625" style="4" customWidth="1"/>
    <col min="13" max="13" width="10.42578125" style="4" customWidth="1"/>
    <col min="14" max="14" width="18.28515625" style="4" customWidth="1"/>
    <col min="15" max="15" width="2" style="4" customWidth="1"/>
    <col min="16" max="16" width="1.85546875" style="4" customWidth="1"/>
    <col min="17" max="17" width="2.140625" style="4" hidden="1" customWidth="1"/>
    <col min="18" max="18" width="18.140625" style="4" customWidth="1"/>
    <col min="19" max="16384" width="9.140625" style="4"/>
  </cols>
  <sheetData>
    <row r="1" spans="1:18" s="3" customFormat="1" ht="18.75" x14ac:dyDescent="0.3">
      <c r="A1" s="1" t="s">
        <v>36</v>
      </c>
      <c r="B1" s="2"/>
      <c r="C1" s="2"/>
      <c r="K1" s="2"/>
    </row>
    <row r="2" spans="1:18" x14ac:dyDescent="0.2">
      <c r="A2" s="3" t="s">
        <v>165</v>
      </c>
      <c r="B2" s="3"/>
      <c r="C2" s="3"/>
      <c r="F2" s="3"/>
      <c r="K2" s="5"/>
      <c r="R2" s="3"/>
    </row>
    <row r="3" spans="1:18" ht="6.75" customHeight="1" x14ac:dyDescent="0.2">
      <c r="A3" s="6"/>
      <c r="B3" s="6"/>
      <c r="C3" s="6"/>
      <c r="D3" s="7"/>
      <c r="E3" s="7"/>
      <c r="F3" s="6"/>
      <c r="G3" s="7"/>
      <c r="H3" s="7"/>
      <c r="I3" s="7"/>
      <c r="J3" s="7"/>
      <c r="K3" s="8"/>
      <c r="L3" s="7"/>
      <c r="M3" s="7"/>
      <c r="N3" s="7"/>
      <c r="O3" s="7"/>
      <c r="P3" s="7"/>
      <c r="Q3" s="7"/>
      <c r="R3" s="8"/>
    </row>
    <row r="4" spans="1:18" x14ac:dyDescent="0.2">
      <c r="A4" s="3"/>
      <c r="B4" s="3"/>
      <c r="C4" s="3"/>
      <c r="F4" s="3"/>
      <c r="K4" s="5"/>
      <c r="R4" s="5"/>
    </row>
    <row r="5" spans="1:18" s="3" customFormat="1" ht="13.5" thickBot="1" x14ac:dyDescent="0.25">
      <c r="A5" s="9" t="s">
        <v>118</v>
      </c>
      <c r="E5" s="10"/>
      <c r="F5" s="10"/>
      <c r="J5" s="2" t="s">
        <v>43</v>
      </c>
      <c r="L5" s="3" t="s">
        <v>44</v>
      </c>
      <c r="N5" s="11"/>
      <c r="O5" s="12"/>
      <c r="Q5" s="3" t="s">
        <v>37</v>
      </c>
      <c r="R5" s="3" t="s">
        <v>37</v>
      </c>
    </row>
    <row r="6" spans="1:18" s="3" customFormat="1" ht="13.5" thickBot="1" x14ac:dyDescent="0.25">
      <c r="D6" s="3" t="s">
        <v>166</v>
      </c>
      <c r="E6" s="10"/>
      <c r="F6" s="10"/>
      <c r="J6" s="10"/>
      <c r="L6" s="3" t="s">
        <v>45</v>
      </c>
      <c r="N6" s="13"/>
      <c r="O6" s="14"/>
      <c r="P6" s="15" t="s">
        <v>161</v>
      </c>
      <c r="Q6" s="15"/>
      <c r="R6" s="3" t="s">
        <v>38</v>
      </c>
    </row>
    <row r="7" spans="1:18" s="3" customFormat="1" ht="13.5" thickBot="1" x14ac:dyDescent="0.25">
      <c r="D7" s="3" t="s">
        <v>167</v>
      </c>
      <c r="E7" s="10"/>
      <c r="F7" s="10"/>
      <c r="J7" s="10"/>
      <c r="L7" s="3" t="s">
        <v>164</v>
      </c>
      <c r="N7" s="16"/>
      <c r="O7" s="17"/>
      <c r="P7" s="15"/>
      <c r="Q7" s="15"/>
      <c r="R7" s="3" t="s">
        <v>39</v>
      </c>
    </row>
    <row r="8" spans="1:18" s="3" customFormat="1" ht="13.5" thickBot="1" x14ac:dyDescent="0.25">
      <c r="D8" s="3" t="s">
        <v>168</v>
      </c>
      <c r="E8" s="10"/>
      <c r="F8" s="10"/>
      <c r="J8" s="10"/>
      <c r="N8" s="18"/>
      <c r="O8" s="18"/>
      <c r="R8" s="3" t="s">
        <v>40</v>
      </c>
    </row>
    <row r="9" spans="1:18" s="3" customFormat="1" ht="13.5" thickBot="1" x14ac:dyDescent="0.25">
      <c r="A9" s="9" t="s">
        <v>119</v>
      </c>
      <c r="E9" s="10"/>
      <c r="F9" s="10"/>
      <c r="L9" s="3" t="s">
        <v>46</v>
      </c>
      <c r="N9" s="13"/>
      <c r="O9" s="14"/>
      <c r="P9" s="15"/>
      <c r="Q9" s="15"/>
      <c r="R9" s="3" t="s">
        <v>41</v>
      </c>
    </row>
    <row r="10" spans="1:18" s="3" customFormat="1" ht="14.25" customHeight="1" thickBot="1" x14ac:dyDescent="0.25">
      <c r="A10" s="9" t="s">
        <v>17</v>
      </c>
      <c r="E10" s="10"/>
      <c r="F10" s="10"/>
      <c r="P10" s="15"/>
      <c r="Q10" s="15"/>
      <c r="R10" s="3" t="s">
        <v>42</v>
      </c>
    </row>
    <row r="11" spans="1:18" s="3" customFormat="1" ht="14.25" customHeight="1" x14ac:dyDescent="0.2">
      <c r="E11" s="10"/>
      <c r="F11" s="10"/>
    </row>
    <row r="12" spans="1:18" s="3" customFormat="1" ht="14.25" customHeight="1" x14ac:dyDescent="0.2">
      <c r="E12" s="10"/>
    </row>
    <row r="13" spans="1:18" s="3" customFormat="1" ht="6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6.75" customHeight="1" x14ac:dyDescent="0.2"/>
    <row r="15" spans="1:18" ht="15.75" x14ac:dyDescent="0.25">
      <c r="A15" s="19" t="s">
        <v>48</v>
      </c>
      <c r="B15" s="20"/>
      <c r="C15" s="20"/>
      <c r="J15" s="10" t="s">
        <v>12</v>
      </c>
    </row>
    <row r="16" spans="1:18" ht="12.75" x14ac:dyDescent="0.2">
      <c r="A16" s="3" t="s">
        <v>47</v>
      </c>
      <c r="B16" s="3"/>
      <c r="C16" s="3"/>
      <c r="J16" s="10" t="s">
        <v>13</v>
      </c>
    </row>
    <row r="17" spans="1:18" ht="12.75" x14ac:dyDescent="0.2">
      <c r="A17" s="3" t="s">
        <v>49</v>
      </c>
      <c r="B17" s="3"/>
      <c r="C17" s="3"/>
      <c r="J17" s="10" t="s">
        <v>14</v>
      </c>
    </row>
    <row r="18" spans="1:18" ht="11.1" customHeight="1" x14ac:dyDescent="0.2">
      <c r="A18" s="21" t="s">
        <v>50</v>
      </c>
      <c r="B18" s="20" t="s">
        <v>51</v>
      </c>
      <c r="C18" s="20"/>
      <c r="H18" s="135">
        <v>0</v>
      </c>
      <c r="I18" s="22"/>
      <c r="J18" s="10" t="s">
        <v>15</v>
      </c>
    </row>
    <row r="19" spans="1:18" ht="11.1" customHeight="1" x14ac:dyDescent="0.2">
      <c r="A19" s="21"/>
      <c r="B19" s="20"/>
      <c r="C19" s="20"/>
      <c r="H19" s="23"/>
      <c r="I19" s="23"/>
      <c r="J19" s="10" t="s">
        <v>16</v>
      </c>
    </row>
    <row r="20" spans="1:18" ht="11.1" customHeight="1" x14ac:dyDescent="0.2">
      <c r="A20" s="21" t="s">
        <v>52</v>
      </c>
      <c r="B20" s="20" t="s">
        <v>62</v>
      </c>
      <c r="C20" s="20"/>
      <c r="H20" s="134">
        <f>H52</f>
        <v>0</v>
      </c>
      <c r="I20" s="22"/>
      <c r="J20" s="10" t="s">
        <v>17</v>
      </c>
      <c r="L20" s="20"/>
    </row>
    <row r="21" spans="1:18" ht="8.1" customHeight="1" x14ac:dyDescent="0.2">
      <c r="A21" s="24"/>
      <c r="B21" s="20"/>
      <c r="C21" s="20"/>
      <c r="H21" s="23"/>
      <c r="I21" s="23"/>
      <c r="J21" s="25"/>
    </row>
    <row r="22" spans="1:18" ht="11.1" customHeight="1" x14ac:dyDescent="0.2">
      <c r="A22" s="21" t="s">
        <v>53</v>
      </c>
      <c r="B22" s="20" t="s">
        <v>54</v>
      </c>
      <c r="C22" s="20"/>
      <c r="F22" s="5" t="s">
        <v>30</v>
      </c>
      <c r="G22" s="20"/>
      <c r="H22" s="51">
        <f>H18+H20</f>
        <v>0</v>
      </c>
      <c r="I22" s="22"/>
      <c r="J22" s="25"/>
    </row>
    <row r="23" spans="1:18" ht="11.1" customHeight="1" x14ac:dyDescent="0.2">
      <c r="A23" s="24"/>
      <c r="H23" s="23"/>
      <c r="I23" s="23"/>
      <c r="J23" s="10" t="s">
        <v>0</v>
      </c>
      <c r="K23" s="3"/>
      <c r="L23" s="3"/>
      <c r="M23" s="3"/>
    </row>
    <row r="24" spans="1:18" ht="11.1" customHeight="1" x14ac:dyDescent="0.2">
      <c r="A24" s="21" t="s">
        <v>55</v>
      </c>
      <c r="B24" s="20" t="s">
        <v>63</v>
      </c>
      <c r="C24" s="20"/>
      <c r="H24" s="52">
        <f>'Continuation Sheet G703'!H132</f>
        <v>0</v>
      </c>
      <c r="I24" s="22"/>
      <c r="J24" s="10"/>
      <c r="K24" s="3"/>
      <c r="L24" s="3"/>
      <c r="M24" s="3"/>
    </row>
    <row r="25" spans="1:18" ht="11.1" customHeight="1" x14ac:dyDescent="0.2">
      <c r="A25" s="24"/>
      <c r="B25" s="3" t="s">
        <v>59</v>
      </c>
      <c r="C25" s="3"/>
      <c r="H25" s="26"/>
      <c r="I25" s="26"/>
      <c r="J25" s="10"/>
      <c r="K25" s="3"/>
      <c r="L25" s="3"/>
      <c r="M25" s="3"/>
    </row>
    <row r="26" spans="1:18" ht="11.1" customHeight="1" x14ac:dyDescent="0.2">
      <c r="A26" s="24"/>
      <c r="H26" s="26"/>
      <c r="I26" s="26"/>
      <c r="J26" s="10" t="s">
        <v>1</v>
      </c>
      <c r="K26" s="3"/>
      <c r="L26" s="3"/>
      <c r="M26" s="3"/>
    </row>
    <row r="27" spans="1:18" ht="11.1" customHeight="1" x14ac:dyDescent="0.2">
      <c r="A27" s="27" t="s">
        <v>56</v>
      </c>
      <c r="B27" s="20" t="s">
        <v>57</v>
      </c>
      <c r="C27" s="20"/>
      <c r="H27" s="26"/>
      <c r="I27" s="26"/>
      <c r="J27" s="10" t="s">
        <v>2</v>
      </c>
      <c r="K27" s="3"/>
      <c r="L27" s="3"/>
      <c r="M27" s="3"/>
    </row>
    <row r="28" spans="1:18" ht="11.1" customHeight="1" x14ac:dyDescent="0.2">
      <c r="A28" s="3"/>
      <c r="B28" s="3" t="s">
        <v>58</v>
      </c>
      <c r="C28" s="28">
        <v>0.1</v>
      </c>
      <c r="D28" s="3" t="s">
        <v>159</v>
      </c>
      <c r="E28" s="3"/>
      <c r="F28" s="53">
        <f>'Continuation Sheet G703'!K132-F31</f>
        <v>0</v>
      </c>
      <c r="H28" s="26"/>
      <c r="I28" s="26"/>
      <c r="J28" s="10" t="s">
        <v>24</v>
      </c>
      <c r="K28" s="3"/>
      <c r="L28" s="3"/>
      <c r="M28" s="3"/>
    </row>
    <row r="29" spans="1:18" ht="11.1" customHeight="1" x14ac:dyDescent="0.2">
      <c r="A29" s="3"/>
      <c r="B29" s="3"/>
      <c r="C29" s="3" t="s">
        <v>60</v>
      </c>
      <c r="D29" s="3"/>
      <c r="E29" s="3"/>
      <c r="F29" s="29"/>
      <c r="H29" s="26"/>
      <c r="I29" s="26"/>
      <c r="J29" s="10" t="s">
        <v>25</v>
      </c>
      <c r="K29" s="3"/>
      <c r="L29" s="3"/>
      <c r="M29" s="3"/>
    </row>
    <row r="30" spans="1:18" ht="8.1" customHeight="1" thickBot="1" x14ac:dyDescent="0.25">
      <c r="A30" s="3"/>
      <c r="B30" s="3"/>
      <c r="C30" s="3"/>
      <c r="D30" s="3"/>
      <c r="E30" s="3"/>
      <c r="F30" s="29"/>
      <c r="H30" s="20"/>
      <c r="I30" s="20"/>
      <c r="J30" s="30"/>
      <c r="K30" s="31"/>
      <c r="L30" s="31"/>
      <c r="M30" s="31"/>
      <c r="N30" s="32"/>
      <c r="O30" s="32"/>
      <c r="P30" s="32"/>
      <c r="Q30" s="32"/>
      <c r="R30" s="32"/>
    </row>
    <row r="31" spans="1:18" ht="11.1" customHeight="1" x14ac:dyDescent="0.2">
      <c r="A31" s="3"/>
      <c r="B31" s="3" t="s">
        <v>61</v>
      </c>
      <c r="C31" s="28">
        <v>0.1</v>
      </c>
      <c r="D31" s="3" t="s">
        <v>160</v>
      </c>
      <c r="E31" s="3"/>
      <c r="F31" s="53">
        <f>('Continuation Sheet G703'!G132)*C31</f>
        <v>0</v>
      </c>
      <c r="H31" s="20"/>
      <c r="I31" s="20"/>
      <c r="J31" s="10"/>
      <c r="K31" s="3"/>
      <c r="L31" s="3"/>
      <c r="M31" s="3"/>
    </row>
    <row r="32" spans="1:18" ht="12.75" customHeight="1" x14ac:dyDescent="0.25">
      <c r="A32" s="3"/>
      <c r="B32" s="3"/>
      <c r="C32" s="3" t="s">
        <v>64</v>
      </c>
      <c r="D32" s="3"/>
      <c r="E32" s="3"/>
      <c r="F32" s="29"/>
      <c r="J32" s="19" t="s">
        <v>26</v>
      </c>
      <c r="K32" s="3"/>
      <c r="L32" s="3"/>
      <c r="M32" s="3"/>
    </row>
    <row r="33" spans="1:13" ht="11.1" customHeight="1" x14ac:dyDescent="0.2">
      <c r="A33" s="3"/>
      <c r="B33" s="3" t="s">
        <v>65</v>
      </c>
      <c r="C33" s="3"/>
      <c r="D33" s="3"/>
      <c r="E33" s="3"/>
      <c r="F33" s="29"/>
      <c r="H33" s="33"/>
      <c r="I33" s="33"/>
      <c r="J33" s="10"/>
      <c r="K33" s="3"/>
      <c r="L33" s="3"/>
      <c r="M33" s="3"/>
    </row>
    <row r="34" spans="1:13" ht="11.1" customHeight="1" x14ac:dyDescent="0.2">
      <c r="A34" s="3"/>
      <c r="B34" s="3"/>
      <c r="C34" s="3" t="s">
        <v>66</v>
      </c>
      <c r="D34" s="3"/>
      <c r="E34" s="3"/>
      <c r="F34" s="29"/>
      <c r="H34" s="54">
        <f>F28+F31</f>
        <v>0</v>
      </c>
      <c r="I34" s="34"/>
      <c r="J34" s="10" t="s">
        <v>18</v>
      </c>
      <c r="K34" s="3"/>
      <c r="L34" s="3"/>
      <c r="M34" s="3"/>
    </row>
    <row r="35" spans="1:13" ht="11.1" customHeight="1" x14ac:dyDescent="0.2">
      <c r="A35" s="3"/>
      <c r="F35" s="35"/>
      <c r="J35" s="10" t="s">
        <v>19</v>
      </c>
      <c r="K35" s="3"/>
      <c r="L35" s="3"/>
      <c r="M35" s="3"/>
    </row>
    <row r="36" spans="1:13" ht="11.1" customHeight="1" x14ac:dyDescent="0.2">
      <c r="A36" s="27" t="s">
        <v>67</v>
      </c>
      <c r="B36" s="20" t="s">
        <v>68</v>
      </c>
      <c r="H36" s="54">
        <f>H24-H34</f>
        <v>0</v>
      </c>
      <c r="I36" s="34"/>
      <c r="J36" s="10" t="s">
        <v>20</v>
      </c>
      <c r="K36" s="3"/>
      <c r="L36" s="3"/>
      <c r="M36" s="3"/>
    </row>
    <row r="37" spans="1:13" ht="11.1" customHeight="1" x14ac:dyDescent="0.2">
      <c r="A37" s="3"/>
      <c r="B37" s="3" t="s">
        <v>69</v>
      </c>
      <c r="J37" s="10" t="s">
        <v>21</v>
      </c>
      <c r="K37" s="3"/>
      <c r="L37" s="3"/>
      <c r="M37" s="3"/>
    </row>
    <row r="38" spans="1:13" ht="11.1" customHeight="1" x14ac:dyDescent="0.2">
      <c r="A38" s="3"/>
      <c r="J38" s="10" t="s">
        <v>22</v>
      </c>
      <c r="K38" s="3"/>
      <c r="L38" s="3"/>
      <c r="M38" s="3"/>
    </row>
    <row r="39" spans="1:13" ht="12.75" x14ac:dyDescent="0.2">
      <c r="A39" s="27" t="s">
        <v>70</v>
      </c>
      <c r="B39" s="20" t="s">
        <v>71</v>
      </c>
      <c r="J39" s="10" t="s">
        <v>23</v>
      </c>
      <c r="K39" s="3"/>
      <c r="L39" s="3"/>
      <c r="M39" s="3"/>
    </row>
    <row r="40" spans="1:13" ht="12.75" x14ac:dyDescent="0.2">
      <c r="A40" s="3"/>
      <c r="B40" s="3" t="s">
        <v>72</v>
      </c>
      <c r="H40" s="36">
        <v>0</v>
      </c>
      <c r="I40" s="33"/>
      <c r="J40" s="10"/>
      <c r="K40" s="3"/>
      <c r="L40" s="3"/>
      <c r="M40" s="3"/>
    </row>
    <row r="41" spans="1:13" ht="12" customHeight="1" thickBot="1" x14ac:dyDescent="0.25">
      <c r="A41" s="3"/>
      <c r="B41" s="5"/>
      <c r="J41" s="37" t="s">
        <v>29</v>
      </c>
      <c r="K41" s="3"/>
      <c r="L41" s="3"/>
      <c r="M41" s="55">
        <f>H42</f>
        <v>0</v>
      </c>
    </row>
    <row r="42" spans="1:13" ht="11.1" customHeight="1" x14ac:dyDescent="0.2">
      <c r="A42" s="27" t="s">
        <v>73</v>
      </c>
      <c r="B42" s="20" t="s">
        <v>74</v>
      </c>
      <c r="G42" s="38"/>
      <c r="H42" s="56">
        <f>H36-H40</f>
        <v>0</v>
      </c>
      <c r="I42" s="33"/>
      <c r="J42" s="39" t="s">
        <v>32</v>
      </c>
      <c r="K42" s="3"/>
      <c r="L42" s="3"/>
      <c r="M42" s="3"/>
    </row>
    <row r="43" spans="1:13" ht="9.75" customHeight="1" x14ac:dyDescent="0.2">
      <c r="A43" s="3"/>
      <c r="B43" s="5"/>
      <c r="J43" s="39" t="s">
        <v>33</v>
      </c>
      <c r="K43" s="3"/>
      <c r="L43" s="3"/>
      <c r="M43" s="3"/>
    </row>
    <row r="44" spans="1:13" ht="11.1" customHeight="1" x14ac:dyDescent="0.2">
      <c r="A44" s="27" t="s">
        <v>75</v>
      </c>
      <c r="B44" s="20" t="s">
        <v>76</v>
      </c>
      <c r="J44" s="9" t="s">
        <v>27</v>
      </c>
      <c r="K44" s="3"/>
      <c r="L44" s="3"/>
      <c r="M44" s="3"/>
    </row>
    <row r="45" spans="1:13" ht="11.1" customHeight="1" x14ac:dyDescent="0.2">
      <c r="A45" s="3"/>
      <c r="B45" s="3" t="s">
        <v>77</v>
      </c>
      <c r="F45" s="57">
        <f>H22-H36</f>
        <v>0</v>
      </c>
      <c r="J45" s="10" t="s">
        <v>34</v>
      </c>
      <c r="K45" s="3"/>
      <c r="L45" s="3"/>
      <c r="M45" s="3"/>
    </row>
    <row r="46" spans="1:13" ht="8.1" customHeight="1" x14ac:dyDescent="0.2">
      <c r="A46" s="3"/>
      <c r="B46" s="5"/>
      <c r="J46" s="25"/>
      <c r="K46" s="3"/>
      <c r="L46" s="3"/>
      <c r="M46" s="3"/>
    </row>
    <row r="47" spans="1:13" ht="11.1" customHeight="1" x14ac:dyDescent="0.2">
      <c r="A47" s="40" t="s">
        <v>5</v>
      </c>
      <c r="B47" s="41"/>
      <c r="C47" s="41"/>
      <c r="D47" s="41"/>
      <c r="E47" s="41"/>
      <c r="F47" s="40" t="s">
        <v>11</v>
      </c>
      <c r="G47" s="42"/>
      <c r="H47" s="43" t="s">
        <v>10</v>
      </c>
      <c r="J47" s="9" t="s">
        <v>31</v>
      </c>
      <c r="K47" s="3"/>
      <c r="L47" s="3"/>
      <c r="M47" s="3"/>
    </row>
    <row r="48" spans="1:13" ht="11.1" customHeight="1" x14ac:dyDescent="0.2">
      <c r="A48" s="44" t="s">
        <v>6</v>
      </c>
      <c r="B48" s="3"/>
      <c r="C48" s="3"/>
      <c r="D48" s="3"/>
      <c r="E48" s="3"/>
      <c r="F48" s="45"/>
      <c r="G48" s="46"/>
      <c r="H48" s="47"/>
      <c r="J48" s="10" t="s">
        <v>35</v>
      </c>
      <c r="K48" s="3"/>
      <c r="L48" s="3"/>
      <c r="M48" s="3"/>
    </row>
    <row r="49" spans="1:18" ht="11.1" customHeight="1" x14ac:dyDescent="0.2">
      <c r="A49" s="48" t="s">
        <v>7</v>
      </c>
      <c r="B49" s="3"/>
      <c r="C49" s="3"/>
      <c r="D49" s="3"/>
      <c r="E49" s="3"/>
      <c r="F49" s="137">
        <v>0</v>
      </c>
      <c r="G49" s="138"/>
      <c r="H49" s="139">
        <v>0</v>
      </c>
      <c r="J49" s="10" t="s">
        <v>28</v>
      </c>
      <c r="K49" s="3"/>
      <c r="L49" s="3"/>
      <c r="M49" s="3"/>
    </row>
    <row r="50" spans="1:18" ht="11.1" customHeight="1" x14ac:dyDescent="0.2">
      <c r="A50" s="40" t="s">
        <v>8</v>
      </c>
      <c r="B50" s="41"/>
      <c r="C50" s="41"/>
      <c r="D50" s="41"/>
      <c r="E50" s="41"/>
      <c r="F50" s="140">
        <v>0</v>
      </c>
      <c r="G50" s="141"/>
      <c r="H50" s="142">
        <v>0</v>
      </c>
      <c r="J50" s="10" t="s">
        <v>162</v>
      </c>
      <c r="K50" s="3"/>
      <c r="L50" s="3"/>
      <c r="M50" s="3"/>
    </row>
    <row r="51" spans="1:18" ht="11.1" customHeight="1" x14ac:dyDescent="0.2">
      <c r="A51" s="48"/>
      <c r="B51" s="3"/>
      <c r="C51" s="3" t="s">
        <v>4</v>
      </c>
      <c r="D51" s="3"/>
      <c r="E51" s="3"/>
      <c r="F51" s="58">
        <f>SUM(F49:F50)</f>
        <v>0</v>
      </c>
      <c r="G51" s="58">
        <f t="shared" ref="G51:H51" si="0">SUM(G49:G50)</f>
        <v>0</v>
      </c>
      <c r="H51" s="59">
        <f t="shared" si="0"/>
        <v>0</v>
      </c>
      <c r="J51" s="10" t="s">
        <v>163</v>
      </c>
      <c r="K51" s="3"/>
      <c r="L51" s="3"/>
      <c r="M51" s="3"/>
    </row>
    <row r="52" spans="1:18" ht="11.1" customHeight="1" x14ac:dyDescent="0.2">
      <c r="A52" s="40" t="s">
        <v>9</v>
      </c>
      <c r="B52" s="41"/>
      <c r="C52" s="41"/>
      <c r="D52" s="41"/>
      <c r="E52" s="41"/>
      <c r="F52" s="49"/>
      <c r="G52" s="50"/>
      <c r="H52" s="60">
        <f>F51-H51</f>
        <v>0</v>
      </c>
      <c r="J52" s="10"/>
      <c r="K52" s="3"/>
      <c r="L52" s="3"/>
      <c r="M52" s="3"/>
    </row>
    <row r="53" spans="1:18" ht="11.1" customHeight="1" thickBo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1.1" customHeight="1" x14ac:dyDescent="0.2"/>
    <row r="55" spans="1:18" ht="11.1" customHeight="1" x14ac:dyDescent="0.2"/>
  </sheetData>
  <sheetProtection algorithmName="SHA-512" hashValue="kH9Lxy9BOodOcbDmXXNmQLlT3UkL3kDdBA3GJx4WCa/yvtLN/CYRkBmxCVRk0tP9GhfP8QT51wzJYBR5xzGz7w==" saltValue="xHDjaJL8hwGSPvKCZEZD1w==" spinCount="100000" sheet="1" objects="1" scenarios="1"/>
  <printOptions horizontalCentered="1" verticalCentered="1"/>
  <pageMargins left="0" right="0" top="0" bottom="0" header="0.5" footer="0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83"/>
  <sheetViews>
    <sheetView view="pageBreakPreview" zoomScale="110" zoomScaleNormal="100" zoomScaleSheetLayoutView="11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C17" sqref="C17"/>
    </sheetView>
  </sheetViews>
  <sheetFormatPr defaultRowHeight="9.75" customHeight="1" x14ac:dyDescent="0.2"/>
  <cols>
    <col min="1" max="1" width="5.42578125" style="123" customWidth="1"/>
    <col min="2" max="2" width="2" style="10" customWidth="1"/>
    <col min="3" max="3" width="43.28515625" style="10" customWidth="1"/>
    <col min="4" max="4" width="12.85546875" style="65" customWidth="1"/>
    <col min="5" max="5" width="14.85546875" style="65" customWidth="1"/>
    <col min="6" max="6" width="13.28515625" style="65" bestFit="1" customWidth="1"/>
    <col min="7" max="7" width="11.85546875" style="65" bestFit="1" customWidth="1"/>
    <col min="8" max="8" width="12.85546875" style="65" customWidth="1"/>
    <col min="9" max="9" width="6.7109375" style="10" bestFit="1" customWidth="1"/>
    <col min="10" max="10" width="21.42578125" style="65" customWidth="1"/>
    <col min="11" max="11" width="12.42578125" style="65" customWidth="1"/>
    <col min="12" max="16384" width="9.140625" style="10"/>
  </cols>
  <sheetData>
    <row r="1" spans="1:12" ht="18.75" x14ac:dyDescent="0.3">
      <c r="A1" s="61" t="s">
        <v>78</v>
      </c>
      <c r="B1" s="62"/>
      <c r="C1" s="62"/>
      <c r="D1" s="63"/>
      <c r="E1" s="63"/>
      <c r="F1" s="63"/>
      <c r="G1" s="63"/>
      <c r="H1" s="63"/>
      <c r="I1" s="62"/>
      <c r="J1" s="63"/>
      <c r="K1" s="64"/>
    </row>
    <row r="2" spans="1:12" ht="9.75" customHeight="1" x14ac:dyDescent="0.2">
      <c r="A2" s="24" t="s">
        <v>117</v>
      </c>
      <c r="J2" s="66" t="s">
        <v>79</v>
      </c>
      <c r="K2" s="124">
        <f>'Page 1 G702'!N5</f>
        <v>0</v>
      </c>
      <c r="L2" s="67"/>
    </row>
    <row r="3" spans="1:12" ht="9.75" customHeight="1" x14ac:dyDescent="0.2">
      <c r="A3" s="24" t="s">
        <v>3</v>
      </c>
      <c r="J3" s="66" t="s">
        <v>80</v>
      </c>
      <c r="K3" s="136">
        <v>44500</v>
      </c>
      <c r="L3" s="67"/>
    </row>
    <row r="4" spans="1:12" ht="9.75" customHeight="1" x14ac:dyDescent="0.2">
      <c r="A4" s="24"/>
      <c r="J4" s="66" t="s">
        <v>45</v>
      </c>
      <c r="K4" s="125">
        <f>'Page 1 G702'!N6</f>
        <v>0</v>
      </c>
      <c r="L4" s="67"/>
    </row>
    <row r="5" spans="1:12" ht="9.75" customHeight="1" x14ac:dyDescent="0.2">
      <c r="A5" s="24"/>
      <c r="J5" s="66" t="s">
        <v>116</v>
      </c>
      <c r="K5" s="124">
        <f>'Page 1 G702'!N7</f>
        <v>0</v>
      </c>
      <c r="L5" s="67"/>
    </row>
    <row r="6" spans="1:12" ht="9.75" customHeight="1" x14ac:dyDescent="0.2">
      <c r="A6" s="68"/>
      <c r="L6" s="67"/>
    </row>
    <row r="7" spans="1:12" s="72" customFormat="1" ht="9.75" customHeight="1" x14ac:dyDescent="0.2">
      <c r="A7" s="69" t="s">
        <v>81</v>
      </c>
      <c r="B7" s="69"/>
      <c r="C7" s="70" t="s">
        <v>82</v>
      </c>
      <c r="D7" s="71" t="s">
        <v>83</v>
      </c>
      <c r="E7" s="71" t="s">
        <v>84</v>
      </c>
      <c r="F7" s="71" t="s">
        <v>85</v>
      </c>
      <c r="G7" s="71" t="s">
        <v>86</v>
      </c>
      <c r="H7" s="71" t="s">
        <v>87</v>
      </c>
      <c r="I7" s="70"/>
      <c r="J7" s="71" t="s">
        <v>88</v>
      </c>
      <c r="K7" s="71" t="s">
        <v>89</v>
      </c>
      <c r="L7" s="67"/>
    </row>
    <row r="8" spans="1:12" s="72" customFormat="1" ht="9.75" customHeight="1" x14ac:dyDescent="0.2">
      <c r="A8" s="73" t="s">
        <v>90</v>
      </c>
      <c r="B8" s="74"/>
      <c r="C8" s="75" t="s">
        <v>91</v>
      </c>
      <c r="D8" s="76" t="s">
        <v>92</v>
      </c>
      <c r="E8" s="77" t="s">
        <v>93</v>
      </c>
      <c r="F8" s="76"/>
      <c r="G8" s="78" t="s">
        <v>94</v>
      </c>
      <c r="H8" s="78" t="s">
        <v>95</v>
      </c>
      <c r="I8" s="74" t="s">
        <v>96</v>
      </c>
      <c r="J8" s="79" t="s">
        <v>97</v>
      </c>
      <c r="K8" s="79" t="s">
        <v>98</v>
      </c>
      <c r="L8" s="67"/>
    </row>
    <row r="9" spans="1:12" s="72" customFormat="1" ht="9.75" customHeight="1" x14ac:dyDescent="0.2">
      <c r="A9" s="80" t="s">
        <v>99</v>
      </c>
      <c r="B9" s="81"/>
      <c r="C9" s="82"/>
      <c r="D9" s="76" t="s">
        <v>100</v>
      </c>
      <c r="E9" s="79" t="s">
        <v>101</v>
      </c>
      <c r="F9" s="78" t="s">
        <v>102</v>
      </c>
      <c r="G9" s="83" t="s">
        <v>103</v>
      </c>
      <c r="H9" s="83" t="s">
        <v>104</v>
      </c>
      <c r="I9" s="81" t="s">
        <v>105</v>
      </c>
      <c r="J9" s="84" t="s">
        <v>106</v>
      </c>
      <c r="K9" s="84"/>
      <c r="L9" s="67"/>
    </row>
    <row r="10" spans="1:12" s="72" customFormat="1" ht="9.75" customHeight="1" x14ac:dyDescent="0.2">
      <c r="A10" s="80"/>
      <c r="B10" s="81"/>
      <c r="C10" s="82"/>
      <c r="D10" s="76"/>
      <c r="E10" s="84" t="s">
        <v>107</v>
      </c>
      <c r="F10" s="83"/>
      <c r="G10" s="83" t="s">
        <v>108</v>
      </c>
      <c r="H10" s="83" t="s">
        <v>109</v>
      </c>
      <c r="I10" s="81"/>
      <c r="J10" s="84" t="s">
        <v>110</v>
      </c>
      <c r="K10" s="84"/>
      <c r="L10" s="67"/>
    </row>
    <row r="11" spans="1:12" s="72" customFormat="1" ht="9.75" customHeight="1" x14ac:dyDescent="0.2">
      <c r="A11" s="80"/>
      <c r="B11" s="81"/>
      <c r="C11" s="82"/>
      <c r="D11" s="76"/>
      <c r="E11" s="84" t="s">
        <v>111</v>
      </c>
      <c r="F11" s="83"/>
      <c r="G11" s="83" t="s">
        <v>112</v>
      </c>
      <c r="H11" s="83" t="s">
        <v>113</v>
      </c>
      <c r="I11" s="81"/>
      <c r="J11" s="84"/>
      <c r="K11" s="84"/>
      <c r="L11" s="67"/>
    </row>
    <row r="12" spans="1:12" s="72" customFormat="1" ht="9.75" customHeight="1" x14ac:dyDescent="0.2">
      <c r="A12" s="85"/>
      <c r="B12" s="86"/>
      <c r="C12" s="87"/>
      <c r="D12" s="88"/>
      <c r="E12" s="89"/>
      <c r="F12" s="90"/>
      <c r="G12" s="90" t="s">
        <v>114</v>
      </c>
      <c r="H12" s="90" t="s">
        <v>115</v>
      </c>
      <c r="I12" s="85"/>
      <c r="J12" s="89"/>
      <c r="K12" s="89"/>
      <c r="L12" s="67"/>
    </row>
    <row r="13" spans="1:12" s="97" customFormat="1" ht="12" customHeight="1" x14ac:dyDescent="0.2">
      <c r="A13" s="91" t="s">
        <v>120</v>
      </c>
      <c r="B13" s="92"/>
      <c r="C13" s="93"/>
      <c r="D13" s="94">
        <v>0</v>
      </c>
      <c r="E13" s="95">
        <v>0</v>
      </c>
      <c r="F13" s="95">
        <v>0</v>
      </c>
      <c r="G13" s="95">
        <v>0</v>
      </c>
      <c r="H13" s="126">
        <f t="shared" ref="H13" si="0">E13+F13+G13</f>
        <v>0</v>
      </c>
      <c r="I13" s="127" t="e">
        <f>H13/D13</f>
        <v>#DIV/0!</v>
      </c>
      <c r="J13" s="128">
        <f t="shared" ref="J13" si="1">D13-H13</f>
        <v>0</v>
      </c>
      <c r="K13" s="129">
        <f>H13*'Page 1 G702'!C$28</f>
        <v>0</v>
      </c>
      <c r="L13" s="96"/>
    </row>
    <row r="14" spans="1:12" s="97" customFormat="1" ht="12" customHeight="1" x14ac:dyDescent="0.2">
      <c r="A14" s="91" t="s">
        <v>121</v>
      </c>
      <c r="B14" s="92"/>
      <c r="C14" s="93"/>
      <c r="D14" s="94">
        <v>0</v>
      </c>
      <c r="E14" s="95">
        <v>0</v>
      </c>
      <c r="F14" s="95">
        <v>0</v>
      </c>
      <c r="G14" s="95">
        <v>0</v>
      </c>
      <c r="H14" s="126">
        <f t="shared" ref="H14:H42" si="2">E14+F14+G14</f>
        <v>0</v>
      </c>
      <c r="I14" s="127" t="e">
        <f t="shared" ref="I14:I129" si="3">H14/D14</f>
        <v>#DIV/0!</v>
      </c>
      <c r="J14" s="128">
        <f t="shared" ref="J14:J42" si="4">D14-H14</f>
        <v>0</v>
      </c>
      <c r="K14" s="129">
        <f>H14*'Page 1 G702'!C$28</f>
        <v>0</v>
      </c>
      <c r="L14" s="96"/>
    </row>
    <row r="15" spans="1:12" s="97" customFormat="1" ht="12" customHeight="1" x14ac:dyDescent="0.2">
      <c r="A15" s="91" t="s">
        <v>122</v>
      </c>
      <c r="B15" s="92"/>
      <c r="C15" s="93"/>
      <c r="D15" s="94">
        <v>0</v>
      </c>
      <c r="E15" s="95">
        <v>0</v>
      </c>
      <c r="F15" s="95">
        <v>0</v>
      </c>
      <c r="G15" s="95">
        <v>0</v>
      </c>
      <c r="H15" s="126">
        <f t="shared" si="2"/>
        <v>0</v>
      </c>
      <c r="I15" s="127" t="e">
        <f t="shared" si="3"/>
        <v>#DIV/0!</v>
      </c>
      <c r="J15" s="128">
        <f t="shared" si="4"/>
        <v>0</v>
      </c>
      <c r="K15" s="129">
        <f>H15*'Page 1 G702'!C$28</f>
        <v>0</v>
      </c>
      <c r="L15" s="96"/>
    </row>
    <row r="16" spans="1:12" s="97" customFormat="1" ht="12" customHeight="1" x14ac:dyDescent="0.2">
      <c r="A16" s="91" t="s">
        <v>123</v>
      </c>
      <c r="B16" s="92"/>
      <c r="C16" s="93"/>
      <c r="D16" s="94">
        <v>0</v>
      </c>
      <c r="E16" s="95">
        <v>0</v>
      </c>
      <c r="F16" s="95">
        <v>0</v>
      </c>
      <c r="G16" s="95">
        <v>0</v>
      </c>
      <c r="H16" s="126">
        <f t="shared" si="2"/>
        <v>0</v>
      </c>
      <c r="I16" s="127" t="e">
        <f t="shared" si="3"/>
        <v>#DIV/0!</v>
      </c>
      <c r="J16" s="128">
        <f t="shared" si="4"/>
        <v>0</v>
      </c>
      <c r="K16" s="129">
        <f>H16*'Page 1 G702'!C$28</f>
        <v>0</v>
      </c>
      <c r="L16" s="96"/>
    </row>
    <row r="17" spans="1:12" s="97" customFormat="1" ht="12" customHeight="1" x14ac:dyDescent="0.2">
      <c r="A17" s="91" t="s">
        <v>124</v>
      </c>
      <c r="B17" s="92"/>
      <c r="C17" s="93"/>
      <c r="D17" s="94">
        <v>0</v>
      </c>
      <c r="E17" s="95">
        <v>0</v>
      </c>
      <c r="F17" s="95">
        <v>0</v>
      </c>
      <c r="G17" s="95">
        <v>0</v>
      </c>
      <c r="H17" s="126">
        <f t="shared" si="2"/>
        <v>0</v>
      </c>
      <c r="I17" s="127" t="e">
        <f t="shared" si="3"/>
        <v>#DIV/0!</v>
      </c>
      <c r="J17" s="128">
        <f t="shared" si="4"/>
        <v>0</v>
      </c>
      <c r="K17" s="129">
        <f>H17*'Page 1 G702'!C$28</f>
        <v>0</v>
      </c>
      <c r="L17" s="96"/>
    </row>
    <row r="18" spans="1:12" s="97" customFormat="1" ht="12" customHeight="1" x14ac:dyDescent="0.2">
      <c r="A18" s="91" t="s">
        <v>125</v>
      </c>
      <c r="B18" s="92"/>
      <c r="C18" s="93"/>
      <c r="D18" s="94">
        <v>0</v>
      </c>
      <c r="E18" s="95">
        <v>0</v>
      </c>
      <c r="F18" s="95">
        <v>0</v>
      </c>
      <c r="G18" s="95">
        <v>0</v>
      </c>
      <c r="H18" s="126">
        <f t="shared" si="2"/>
        <v>0</v>
      </c>
      <c r="I18" s="127" t="e">
        <f t="shared" si="3"/>
        <v>#DIV/0!</v>
      </c>
      <c r="J18" s="128">
        <f t="shared" si="4"/>
        <v>0</v>
      </c>
      <c r="K18" s="129">
        <f>H18*'Page 1 G702'!C$28</f>
        <v>0</v>
      </c>
      <c r="L18" s="96"/>
    </row>
    <row r="19" spans="1:12" s="97" customFormat="1" ht="12" customHeight="1" x14ac:dyDescent="0.2">
      <c r="A19" s="91" t="s">
        <v>126</v>
      </c>
      <c r="B19" s="92"/>
      <c r="C19" s="93"/>
      <c r="D19" s="94">
        <v>0</v>
      </c>
      <c r="E19" s="95">
        <v>0</v>
      </c>
      <c r="F19" s="95">
        <v>0</v>
      </c>
      <c r="G19" s="95">
        <v>0</v>
      </c>
      <c r="H19" s="126">
        <f t="shared" si="2"/>
        <v>0</v>
      </c>
      <c r="I19" s="127" t="e">
        <f t="shared" si="3"/>
        <v>#DIV/0!</v>
      </c>
      <c r="J19" s="128">
        <f t="shared" si="4"/>
        <v>0</v>
      </c>
      <c r="K19" s="129">
        <f>H19*'Page 1 G702'!C$28</f>
        <v>0</v>
      </c>
      <c r="L19" s="96"/>
    </row>
    <row r="20" spans="1:12" s="97" customFormat="1" ht="12" customHeight="1" x14ac:dyDescent="0.2">
      <c r="A20" s="91" t="s">
        <v>127</v>
      </c>
      <c r="B20" s="92"/>
      <c r="C20" s="93"/>
      <c r="D20" s="94">
        <v>0</v>
      </c>
      <c r="E20" s="95">
        <v>0</v>
      </c>
      <c r="F20" s="95">
        <v>0</v>
      </c>
      <c r="G20" s="95">
        <v>0</v>
      </c>
      <c r="H20" s="126">
        <f t="shared" si="2"/>
        <v>0</v>
      </c>
      <c r="I20" s="127" t="e">
        <f t="shared" si="3"/>
        <v>#DIV/0!</v>
      </c>
      <c r="J20" s="128">
        <f t="shared" si="4"/>
        <v>0</v>
      </c>
      <c r="K20" s="129">
        <f>H20*'Page 1 G702'!C$28</f>
        <v>0</v>
      </c>
      <c r="L20" s="96"/>
    </row>
    <row r="21" spans="1:12" s="97" customFormat="1" ht="12" customHeight="1" x14ac:dyDescent="0.2">
      <c r="A21" s="91" t="s">
        <v>128</v>
      </c>
      <c r="B21" s="92"/>
      <c r="C21" s="98"/>
      <c r="D21" s="94">
        <v>0</v>
      </c>
      <c r="E21" s="95">
        <v>0</v>
      </c>
      <c r="F21" s="95">
        <v>0</v>
      </c>
      <c r="G21" s="95">
        <v>0</v>
      </c>
      <c r="H21" s="126">
        <f t="shared" si="2"/>
        <v>0</v>
      </c>
      <c r="I21" s="127" t="e">
        <f t="shared" si="3"/>
        <v>#DIV/0!</v>
      </c>
      <c r="J21" s="128">
        <f t="shared" si="4"/>
        <v>0</v>
      </c>
      <c r="K21" s="129">
        <f>H21*'Page 1 G702'!C$28</f>
        <v>0</v>
      </c>
      <c r="L21" s="96"/>
    </row>
    <row r="22" spans="1:12" s="97" customFormat="1" ht="12" customHeight="1" x14ac:dyDescent="0.2">
      <c r="A22" s="91" t="s">
        <v>129</v>
      </c>
      <c r="B22" s="92"/>
      <c r="C22" s="98"/>
      <c r="D22" s="94">
        <v>0</v>
      </c>
      <c r="E22" s="95">
        <v>0</v>
      </c>
      <c r="F22" s="95">
        <v>0</v>
      </c>
      <c r="G22" s="95">
        <v>0</v>
      </c>
      <c r="H22" s="126">
        <f t="shared" si="2"/>
        <v>0</v>
      </c>
      <c r="I22" s="127" t="e">
        <f t="shared" si="3"/>
        <v>#DIV/0!</v>
      </c>
      <c r="J22" s="128">
        <f t="shared" si="4"/>
        <v>0</v>
      </c>
      <c r="K22" s="129">
        <f>H22*'Page 1 G702'!C$28</f>
        <v>0</v>
      </c>
      <c r="L22" s="96"/>
    </row>
    <row r="23" spans="1:12" s="97" customFormat="1" ht="12" customHeight="1" x14ac:dyDescent="0.2">
      <c r="A23" s="91" t="s">
        <v>130</v>
      </c>
      <c r="B23" s="92"/>
      <c r="C23" s="93"/>
      <c r="D23" s="94">
        <v>0</v>
      </c>
      <c r="E23" s="95">
        <v>0</v>
      </c>
      <c r="F23" s="95">
        <v>0</v>
      </c>
      <c r="G23" s="95">
        <v>0</v>
      </c>
      <c r="H23" s="126">
        <f t="shared" si="2"/>
        <v>0</v>
      </c>
      <c r="I23" s="127" t="e">
        <f t="shared" si="3"/>
        <v>#DIV/0!</v>
      </c>
      <c r="J23" s="128">
        <f t="shared" si="4"/>
        <v>0</v>
      </c>
      <c r="K23" s="129">
        <f>H23*'Page 1 G702'!C$28</f>
        <v>0</v>
      </c>
      <c r="L23" s="96"/>
    </row>
    <row r="24" spans="1:12" s="97" customFormat="1" ht="12" customHeight="1" x14ac:dyDescent="0.2">
      <c r="A24" s="91" t="s">
        <v>131</v>
      </c>
      <c r="B24" s="92"/>
      <c r="C24" s="93"/>
      <c r="D24" s="94">
        <v>0</v>
      </c>
      <c r="E24" s="95">
        <v>0</v>
      </c>
      <c r="F24" s="95">
        <v>0</v>
      </c>
      <c r="G24" s="95">
        <v>0</v>
      </c>
      <c r="H24" s="126">
        <f t="shared" si="2"/>
        <v>0</v>
      </c>
      <c r="I24" s="127" t="e">
        <f t="shared" si="3"/>
        <v>#DIV/0!</v>
      </c>
      <c r="J24" s="128">
        <f t="shared" si="4"/>
        <v>0</v>
      </c>
      <c r="K24" s="129">
        <f>H24*'Page 1 G702'!C$28</f>
        <v>0</v>
      </c>
      <c r="L24" s="96"/>
    </row>
    <row r="25" spans="1:12" s="97" customFormat="1" ht="12" customHeight="1" x14ac:dyDescent="0.2">
      <c r="A25" s="91" t="s">
        <v>132</v>
      </c>
      <c r="B25" s="92"/>
      <c r="C25" s="93"/>
      <c r="D25" s="94">
        <v>0</v>
      </c>
      <c r="E25" s="95">
        <v>0</v>
      </c>
      <c r="F25" s="95">
        <v>0</v>
      </c>
      <c r="G25" s="95">
        <v>0</v>
      </c>
      <c r="H25" s="126">
        <f t="shared" si="2"/>
        <v>0</v>
      </c>
      <c r="I25" s="127" t="e">
        <f t="shared" si="3"/>
        <v>#DIV/0!</v>
      </c>
      <c r="J25" s="128">
        <f t="shared" si="4"/>
        <v>0</v>
      </c>
      <c r="K25" s="129">
        <f>H25*'Page 1 G702'!C$28</f>
        <v>0</v>
      </c>
      <c r="L25" s="96"/>
    </row>
    <row r="26" spans="1:12" s="97" customFormat="1" ht="12" customHeight="1" x14ac:dyDescent="0.2">
      <c r="A26" s="91" t="s">
        <v>133</v>
      </c>
      <c r="B26" s="92"/>
      <c r="C26" s="99"/>
      <c r="D26" s="94">
        <v>0</v>
      </c>
      <c r="E26" s="95">
        <v>0</v>
      </c>
      <c r="F26" s="95">
        <v>0</v>
      </c>
      <c r="G26" s="95">
        <v>0</v>
      </c>
      <c r="H26" s="126">
        <f t="shared" si="2"/>
        <v>0</v>
      </c>
      <c r="I26" s="127" t="e">
        <f t="shared" si="3"/>
        <v>#DIV/0!</v>
      </c>
      <c r="J26" s="128">
        <f t="shared" si="4"/>
        <v>0</v>
      </c>
      <c r="K26" s="129">
        <f>H26*'Page 1 G702'!C$28</f>
        <v>0</v>
      </c>
      <c r="L26" s="96"/>
    </row>
    <row r="27" spans="1:12" s="97" customFormat="1" ht="12" customHeight="1" x14ac:dyDescent="0.2">
      <c r="A27" s="91" t="s">
        <v>134</v>
      </c>
      <c r="B27" s="92"/>
      <c r="C27" s="99"/>
      <c r="D27" s="94">
        <v>0</v>
      </c>
      <c r="E27" s="95">
        <v>0</v>
      </c>
      <c r="F27" s="95">
        <v>0</v>
      </c>
      <c r="G27" s="95">
        <v>0</v>
      </c>
      <c r="H27" s="126">
        <f t="shared" si="2"/>
        <v>0</v>
      </c>
      <c r="I27" s="127" t="e">
        <f t="shared" si="3"/>
        <v>#DIV/0!</v>
      </c>
      <c r="J27" s="128">
        <f t="shared" si="4"/>
        <v>0</v>
      </c>
      <c r="K27" s="129">
        <f>H27*'Page 1 G702'!C$28</f>
        <v>0</v>
      </c>
      <c r="L27" s="96"/>
    </row>
    <row r="28" spans="1:12" s="97" customFormat="1" ht="12" customHeight="1" x14ac:dyDescent="0.2">
      <c r="A28" s="91" t="s">
        <v>135</v>
      </c>
      <c r="B28" s="92"/>
      <c r="C28" s="99"/>
      <c r="D28" s="94">
        <v>0</v>
      </c>
      <c r="E28" s="95">
        <v>0</v>
      </c>
      <c r="F28" s="95">
        <v>0</v>
      </c>
      <c r="G28" s="95">
        <v>0</v>
      </c>
      <c r="H28" s="126">
        <f t="shared" si="2"/>
        <v>0</v>
      </c>
      <c r="I28" s="127" t="e">
        <f t="shared" si="3"/>
        <v>#DIV/0!</v>
      </c>
      <c r="J28" s="128">
        <f t="shared" si="4"/>
        <v>0</v>
      </c>
      <c r="K28" s="129">
        <f>H28*'Page 1 G702'!C$28</f>
        <v>0</v>
      </c>
      <c r="L28" s="96"/>
    </row>
    <row r="29" spans="1:12" s="97" customFormat="1" ht="12" customHeight="1" x14ac:dyDescent="0.2">
      <c r="A29" s="91" t="s">
        <v>136</v>
      </c>
      <c r="B29" s="92"/>
      <c r="C29" s="99"/>
      <c r="D29" s="94">
        <v>0</v>
      </c>
      <c r="E29" s="95">
        <v>0</v>
      </c>
      <c r="F29" s="95">
        <v>0</v>
      </c>
      <c r="G29" s="95">
        <v>0</v>
      </c>
      <c r="H29" s="126">
        <f t="shared" si="2"/>
        <v>0</v>
      </c>
      <c r="I29" s="127" t="e">
        <f t="shared" si="3"/>
        <v>#DIV/0!</v>
      </c>
      <c r="J29" s="128">
        <f t="shared" si="4"/>
        <v>0</v>
      </c>
      <c r="K29" s="129">
        <f>H29*'Page 1 G702'!C$28</f>
        <v>0</v>
      </c>
      <c r="L29" s="96"/>
    </row>
    <row r="30" spans="1:12" s="97" customFormat="1" ht="12" customHeight="1" x14ac:dyDescent="0.2">
      <c r="A30" s="91" t="s">
        <v>137</v>
      </c>
      <c r="B30" s="92"/>
      <c r="C30" s="99"/>
      <c r="D30" s="94">
        <v>0</v>
      </c>
      <c r="E30" s="95">
        <v>0</v>
      </c>
      <c r="F30" s="95">
        <v>0</v>
      </c>
      <c r="G30" s="95">
        <v>0</v>
      </c>
      <c r="H30" s="126">
        <f t="shared" si="2"/>
        <v>0</v>
      </c>
      <c r="I30" s="127" t="e">
        <f t="shared" si="3"/>
        <v>#DIV/0!</v>
      </c>
      <c r="J30" s="128">
        <f t="shared" si="4"/>
        <v>0</v>
      </c>
      <c r="K30" s="129">
        <f>H30*'Page 1 G702'!C$28</f>
        <v>0</v>
      </c>
      <c r="L30" s="96"/>
    </row>
    <row r="31" spans="1:12" s="97" customFormat="1" ht="12" customHeight="1" x14ac:dyDescent="0.2">
      <c r="A31" s="91" t="s">
        <v>138</v>
      </c>
      <c r="B31" s="92"/>
      <c r="C31" s="99"/>
      <c r="D31" s="94">
        <v>0</v>
      </c>
      <c r="E31" s="95">
        <v>0</v>
      </c>
      <c r="F31" s="95">
        <v>0</v>
      </c>
      <c r="G31" s="95">
        <v>0</v>
      </c>
      <c r="H31" s="126">
        <f t="shared" si="2"/>
        <v>0</v>
      </c>
      <c r="I31" s="127" t="e">
        <f t="shared" si="3"/>
        <v>#DIV/0!</v>
      </c>
      <c r="J31" s="128">
        <f t="shared" si="4"/>
        <v>0</v>
      </c>
      <c r="K31" s="129">
        <f>H31*'Page 1 G702'!C$28</f>
        <v>0</v>
      </c>
      <c r="L31" s="96"/>
    </row>
    <row r="32" spans="1:12" s="97" customFormat="1" ht="12" customHeight="1" x14ac:dyDescent="0.2">
      <c r="A32" s="91" t="s">
        <v>139</v>
      </c>
      <c r="B32" s="92"/>
      <c r="C32" s="99"/>
      <c r="D32" s="94">
        <v>0</v>
      </c>
      <c r="E32" s="95">
        <v>0</v>
      </c>
      <c r="F32" s="95">
        <v>0</v>
      </c>
      <c r="G32" s="95">
        <v>0</v>
      </c>
      <c r="H32" s="126">
        <f t="shared" si="2"/>
        <v>0</v>
      </c>
      <c r="I32" s="127" t="e">
        <f t="shared" si="3"/>
        <v>#DIV/0!</v>
      </c>
      <c r="J32" s="128">
        <f t="shared" si="4"/>
        <v>0</v>
      </c>
      <c r="K32" s="129">
        <f>H32*'Page 1 G702'!C$28</f>
        <v>0</v>
      </c>
      <c r="L32" s="96"/>
    </row>
    <row r="33" spans="1:12" s="97" customFormat="1" ht="12" customHeight="1" x14ac:dyDescent="0.2">
      <c r="A33" s="91" t="s">
        <v>140</v>
      </c>
      <c r="B33" s="92"/>
      <c r="C33" s="93"/>
      <c r="D33" s="94">
        <v>0</v>
      </c>
      <c r="E33" s="95">
        <v>0</v>
      </c>
      <c r="F33" s="95">
        <v>0</v>
      </c>
      <c r="G33" s="95">
        <v>0</v>
      </c>
      <c r="H33" s="126">
        <f t="shared" si="2"/>
        <v>0</v>
      </c>
      <c r="I33" s="127" t="e">
        <f t="shared" si="3"/>
        <v>#DIV/0!</v>
      </c>
      <c r="J33" s="128">
        <f t="shared" si="4"/>
        <v>0</v>
      </c>
      <c r="K33" s="129">
        <f>H33*'Page 1 G702'!C$28</f>
        <v>0</v>
      </c>
      <c r="L33" s="96"/>
    </row>
    <row r="34" spans="1:12" s="97" customFormat="1" ht="12" customHeight="1" x14ac:dyDescent="0.2">
      <c r="A34" s="91" t="s">
        <v>141</v>
      </c>
      <c r="B34" s="92"/>
      <c r="C34" s="93"/>
      <c r="D34" s="94">
        <v>0</v>
      </c>
      <c r="E34" s="95">
        <v>0</v>
      </c>
      <c r="F34" s="95">
        <v>0</v>
      </c>
      <c r="G34" s="95">
        <v>0</v>
      </c>
      <c r="H34" s="126">
        <f t="shared" si="2"/>
        <v>0</v>
      </c>
      <c r="I34" s="127" t="e">
        <f t="shared" si="3"/>
        <v>#DIV/0!</v>
      </c>
      <c r="J34" s="128">
        <f t="shared" si="4"/>
        <v>0</v>
      </c>
      <c r="K34" s="129">
        <f>H34*'Page 1 G702'!C$28</f>
        <v>0</v>
      </c>
      <c r="L34" s="96"/>
    </row>
    <row r="35" spans="1:12" s="97" customFormat="1" ht="12" customHeight="1" x14ac:dyDescent="0.2">
      <c r="A35" s="91" t="s">
        <v>142</v>
      </c>
      <c r="B35" s="92"/>
      <c r="C35" s="93"/>
      <c r="D35" s="94">
        <v>0</v>
      </c>
      <c r="E35" s="95">
        <v>0</v>
      </c>
      <c r="F35" s="95">
        <v>0</v>
      </c>
      <c r="G35" s="95">
        <v>0</v>
      </c>
      <c r="H35" s="126">
        <f t="shared" si="2"/>
        <v>0</v>
      </c>
      <c r="I35" s="127" t="e">
        <f t="shared" si="3"/>
        <v>#DIV/0!</v>
      </c>
      <c r="J35" s="128">
        <f t="shared" si="4"/>
        <v>0</v>
      </c>
      <c r="K35" s="129">
        <f>H35*'Page 1 G702'!C$28</f>
        <v>0</v>
      </c>
      <c r="L35" s="96"/>
    </row>
    <row r="36" spans="1:12" s="97" customFormat="1" ht="12" customHeight="1" x14ac:dyDescent="0.2">
      <c r="A36" s="91" t="s">
        <v>143</v>
      </c>
      <c r="B36" s="92"/>
      <c r="C36" s="93"/>
      <c r="D36" s="94">
        <v>0</v>
      </c>
      <c r="E36" s="95">
        <v>0</v>
      </c>
      <c r="F36" s="95">
        <v>0</v>
      </c>
      <c r="G36" s="95">
        <v>0</v>
      </c>
      <c r="H36" s="126">
        <f t="shared" si="2"/>
        <v>0</v>
      </c>
      <c r="I36" s="127" t="e">
        <f t="shared" si="3"/>
        <v>#DIV/0!</v>
      </c>
      <c r="J36" s="128">
        <f t="shared" si="4"/>
        <v>0</v>
      </c>
      <c r="K36" s="129">
        <f>H36*'Page 1 G702'!C$28</f>
        <v>0</v>
      </c>
      <c r="L36" s="96"/>
    </row>
    <row r="37" spans="1:12" s="97" customFormat="1" ht="12" customHeight="1" x14ac:dyDescent="0.2">
      <c r="A37" s="91" t="s">
        <v>144</v>
      </c>
      <c r="B37" s="92"/>
      <c r="C37" s="93"/>
      <c r="D37" s="94">
        <v>0</v>
      </c>
      <c r="E37" s="95">
        <v>0</v>
      </c>
      <c r="F37" s="95">
        <v>0</v>
      </c>
      <c r="G37" s="95">
        <v>0</v>
      </c>
      <c r="H37" s="126">
        <f t="shared" si="2"/>
        <v>0</v>
      </c>
      <c r="I37" s="127" t="e">
        <f t="shared" si="3"/>
        <v>#DIV/0!</v>
      </c>
      <c r="J37" s="128">
        <f t="shared" si="4"/>
        <v>0</v>
      </c>
      <c r="K37" s="129">
        <f>H37*'Page 1 G702'!C$28</f>
        <v>0</v>
      </c>
      <c r="L37" s="96"/>
    </row>
    <row r="38" spans="1:12" s="97" customFormat="1" ht="12" customHeight="1" x14ac:dyDescent="0.2">
      <c r="A38" s="91" t="s">
        <v>145</v>
      </c>
      <c r="B38" s="92"/>
      <c r="C38" s="93"/>
      <c r="D38" s="94">
        <v>0</v>
      </c>
      <c r="E38" s="95">
        <v>0</v>
      </c>
      <c r="F38" s="95">
        <v>0</v>
      </c>
      <c r="G38" s="95">
        <v>0</v>
      </c>
      <c r="H38" s="126">
        <f t="shared" si="2"/>
        <v>0</v>
      </c>
      <c r="I38" s="127" t="e">
        <f t="shared" si="3"/>
        <v>#DIV/0!</v>
      </c>
      <c r="J38" s="128">
        <f t="shared" si="4"/>
        <v>0</v>
      </c>
      <c r="K38" s="129">
        <f>H38*'Page 1 G702'!C$28</f>
        <v>0</v>
      </c>
      <c r="L38" s="96"/>
    </row>
    <row r="39" spans="1:12" s="97" customFormat="1" ht="12" customHeight="1" x14ac:dyDescent="0.2">
      <c r="A39" s="91" t="s">
        <v>146</v>
      </c>
      <c r="B39" s="92"/>
      <c r="C39" s="93"/>
      <c r="D39" s="94">
        <v>0</v>
      </c>
      <c r="E39" s="95">
        <v>0</v>
      </c>
      <c r="F39" s="95">
        <v>0</v>
      </c>
      <c r="G39" s="95">
        <v>0</v>
      </c>
      <c r="H39" s="126">
        <f t="shared" si="2"/>
        <v>0</v>
      </c>
      <c r="I39" s="127" t="e">
        <f t="shared" si="3"/>
        <v>#DIV/0!</v>
      </c>
      <c r="J39" s="128">
        <f t="shared" si="4"/>
        <v>0</v>
      </c>
      <c r="K39" s="129">
        <f>H39*'Page 1 G702'!C$28</f>
        <v>0</v>
      </c>
      <c r="L39" s="96"/>
    </row>
    <row r="40" spans="1:12" s="97" customFormat="1" ht="12" customHeight="1" x14ac:dyDescent="0.2">
      <c r="A40" s="91" t="s">
        <v>147</v>
      </c>
      <c r="B40" s="92"/>
      <c r="C40" s="93"/>
      <c r="D40" s="94">
        <v>0</v>
      </c>
      <c r="E40" s="95">
        <v>0</v>
      </c>
      <c r="F40" s="95">
        <v>0</v>
      </c>
      <c r="G40" s="95">
        <v>0</v>
      </c>
      <c r="H40" s="126">
        <f t="shared" si="2"/>
        <v>0</v>
      </c>
      <c r="I40" s="127" t="e">
        <f t="shared" si="3"/>
        <v>#DIV/0!</v>
      </c>
      <c r="J40" s="128">
        <f t="shared" si="4"/>
        <v>0</v>
      </c>
      <c r="K40" s="129">
        <f>H40*'Page 1 G702'!C$28</f>
        <v>0</v>
      </c>
      <c r="L40" s="96"/>
    </row>
    <row r="41" spans="1:12" s="97" customFormat="1" ht="12" customHeight="1" x14ac:dyDescent="0.2">
      <c r="A41" s="91" t="s">
        <v>148</v>
      </c>
      <c r="B41" s="92"/>
      <c r="C41" s="93"/>
      <c r="D41" s="94">
        <v>0</v>
      </c>
      <c r="E41" s="95">
        <v>0</v>
      </c>
      <c r="F41" s="95">
        <v>0</v>
      </c>
      <c r="G41" s="95">
        <v>0</v>
      </c>
      <c r="H41" s="126">
        <f t="shared" si="2"/>
        <v>0</v>
      </c>
      <c r="I41" s="127" t="e">
        <f t="shared" si="3"/>
        <v>#DIV/0!</v>
      </c>
      <c r="J41" s="128">
        <f t="shared" si="4"/>
        <v>0</v>
      </c>
      <c r="K41" s="129">
        <f>H41*'Page 1 G702'!C$28</f>
        <v>0</v>
      </c>
      <c r="L41" s="96"/>
    </row>
    <row r="42" spans="1:12" s="97" customFormat="1" ht="12" customHeight="1" x14ac:dyDescent="0.2">
      <c r="A42" s="91" t="s">
        <v>149</v>
      </c>
      <c r="B42" s="92"/>
      <c r="C42" s="93"/>
      <c r="D42" s="94">
        <v>0</v>
      </c>
      <c r="E42" s="95">
        <v>0</v>
      </c>
      <c r="F42" s="95">
        <v>0</v>
      </c>
      <c r="G42" s="95">
        <v>0</v>
      </c>
      <c r="H42" s="126">
        <f t="shared" si="2"/>
        <v>0</v>
      </c>
      <c r="I42" s="127" t="e">
        <f t="shared" si="3"/>
        <v>#DIV/0!</v>
      </c>
      <c r="J42" s="128">
        <f t="shared" si="4"/>
        <v>0</v>
      </c>
      <c r="K42" s="129">
        <f>H42*'Page 1 G702'!C$28</f>
        <v>0</v>
      </c>
      <c r="L42" s="96"/>
    </row>
    <row r="43" spans="1:12" s="97" customFormat="1" ht="12" customHeight="1" x14ac:dyDescent="0.2">
      <c r="A43" s="91" t="s">
        <v>150</v>
      </c>
      <c r="B43" s="92"/>
      <c r="C43" s="93"/>
      <c r="D43" s="94">
        <v>0</v>
      </c>
      <c r="E43" s="95">
        <v>0</v>
      </c>
      <c r="F43" s="95">
        <v>0</v>
      </c>
      <c r="G43" s="95">
        <v>0</v>
      </c>
      <c r="H43" s="126">
        <f t="shared" ref="H43:H47" si="5">E43+F43+G43</f>
        <v>0</v>
      </c>
      <c r="I43" s="127" t="e">
        <f t="shared" si="3"/>
        <v>#DIV/0!</v>
      </c>
      <c r="J43" s="128">
        <f t="shared" ref="J43:J47" si="6">D43-H43</f>
        <v>0</v>
      </c>
      <c r="K43" s="129">
        <f>H43*'Page 1 G702'!C$28</f>
        <v>0</v>
      </c>
      <c r="L43" s="96"/>
    </row>
    <row r="44" spans="1:12" s="97" customFormat="1" ht="12" customHeight="1" x14ac:dyDescent="0.2">
      <c r="A44" s="91" t="s">
        <v>151</v>
      </c>
      <c r="B44" s="92"/>
      <c r="C44" s="93"/>
      <c r="D44" s="94">
        <v>0</v>
      </c>
      <c r="E44" s="95">
        <v>0</v>
      </c>
      <c r="F44" s="95">
        <v>0</v>
      </c>
      <c r="G44" s="95">
        <v>0</v>
      </c>
      <c r="H44" s="126">
        <f t="shared" si="5"/>
        <v>0</v>
      </c>
      <c r="I44" s="127" t="e">
        <f t="shared" si="3"/>
        <v>#DIV/0!</v>
      </c>
      <c r="J44" s="128">
        <f t="shared" si="6"/>
        <v>0</v>
      </c>
      <c r="K44" s="129">
        <f>H44*'Page 1 G702'!C$28</f>
        <v>0</v>
      </c>
      <c r="L44" s="96"/>
    </row>
    <row r="45" spans="1:12" s="97" customFormat="1" ht="12" customHeight="1" x14ac:dyDescent="0.2">
      <c r="A45" s="91" t="s">
        <v>152</v>
      </c>
      <c r="B45" s="92"/>
      <c r="C45" s="93"/>
      <c r="D45" s="94">
        <v>0</v>
      </c>
      <c r="E45" s="95">
        <v>0</v>
      </c>
      <c r="F45" s="95">
        <v>0</v>
      </c>
      <c r="G45" s="95">
        <v>0</v>
      </c>
      <c r="H45" s="126">
        <f t="shared" si="5"/>
        <v>0</v>
      </c>
      <c r="I45" s="127" t="e">
        <f t="shared" si="3"/>
        <v>#DIV/0!</v>
      </c>
      <c r="J45" s="128">
        <f t="shared" si="6"/>
        <v>0</v>
      </c>
      <c r="K45" s="129">
        <f>H45*'Page 1 G702'!C$28</f>
        <v>0</v>
      </c>
      <c r="L45" s="96"/>
    </row>
    <row r="46" spans="1:12" s="97" customFormat="1" ht="12" customHeight="1" x14ac:dyDescent="0.2">
      <c r="A46" s="91" t="s">
        <v>153</v>
      </c>
      <c r="B46" s="92"/>
      <c r="C46" s="93"/>
      <c r="D46" s="94">
        <v>0</v>
      </c>
      <c r="E46" s="95">
        <v>0</v>
      </c>
      <c r="F46" s="95">
        <v>0</v>
      </c>
      <c r="G46" s="95">
        <v>0</v>
      </c>
      <c r="H46" s="126">
        <f t="shared" si="5"/>
        <v>0</v>
      </c>
      <c r="I46" s="127" t="e">
        <f t="shared" si="3"/>
        <v>#DIV/0!</v>
      </c>
      <c r="J46" s="128">
        <f t="shared" si="6"/>
        <v>0</v>
      </c>
      <c r="K46" s="129">
        <f>H46*'Page 1 G702'!C$28</f>
        <v>0</v>
      </c>
      <c r="L46" s="96"/>
    </row>
    <row r="47" spans="1:12" s="97" customFormat="1" ht="12" customHeight="1" x14ac:dyDescent="0.2">
      <c r="A47" s="91" t="s">
        <v>154</v>
      </c>
      <c r="B47" s="92"/>
      <c r="C47" s="93"/>
      <c r="D47" s="94">
        <v>0</v>
      </c>
      <c r="E47" s="95">
        <v>0</v>
      </c>
      <c r="F47" s="95">
        <v>0</v>
      </c>
      <c r="G47" s="95">
        <v>0</v>
      </c>
      <c r="H47" s="126">
        <f t="shared" si="5"/>
        <v>0</v>
      </c>
      <c r="I47" s="127" t="e">
        <f t="shared" si="3"/>
        <v>#DIV/0!</v>
      </c>
      <c r="J47" s="128">
        <f t="shared" si="6"/>
        <v>0</v>
      </c>
      <c r="K47" s="129">
        <f>H47*'Page 1 G702'!C$28</f>
        <v>0</v>
      </c>
      <c r="L47" s="96"/>
    </row>
    <row r="48" spans="1:12" s="97" customFormat="1" ht="12" customHeight="1" x14ac:dyDescent="0.2">
      <c r="A48" s="91" t="s">
        <v>155</v>
      </c>
      <c r="B48" s="92"/>
      <c r="C48" s="93"/>
      <c r="D48" s="94">
        <v>0</v>
      </c>
      <c r="E48" s="95">
        <v>0</v>
      </c>
      <c r="F48" s="95">
        <v>0</v>
      </c>
      <c r="G48" s="95">
        <v>0</v>
      </c>
      <c r="H48" s="126">
        <f t="shared" ref="H48:H129" si="7">E48+F48+G48</f>
        <v>0</v>
      </c>
      <c r="I48" s="127" t="e">
        <f t="shared" si="3"/>
        <v>#DIV/0!</v>
      </c>
      <c r="J48" s="128">
        <f t="shared" ref="J48:J129" si="8">D48-H48</f>
        <v>0</v>
      </c>
      <c r="K48" s="129">
        <f>H48*'Page 1 G702'!C$28</f>
        <v>0</v>
      </c>
      <c r="L48" s="96"/>
    </row>
    <row r="49" spans="1:12" s="97" customFormat="1" ht="11.25" customHeight="1" x14ac:dyDescent="0.2">
      <c r="A49" s="91" t="s">
        <v>156</v>
      </c>
      <c r="B49" s="92"/>
      <c r="C49" s="93"/>
      <c r="D49" s="94">
        <v>0</v>
      </c>
      <c r="E49" s="95">
        <v>0</v>
      </c>
      <c r="F49" s="95">
        <v>0</v>
      </c>
      <c r="G49" s="95">
        <v>0</v>
      </c>
      <c r="H49" s="126">
        <f t="shared" si="7"/>
        <v>0</v>
      </c>
      <c r="I49" s="127" t="e">
        <f t="shared" si="3"/>
        <v>#DIV/0!</v>
      </c>
      <c r="J49" s="128">
        <f t="shared" si="8"/>
        <v>0</v>
      </c>
      <c r="K49" s="129">
        <f>H49*'Page 1 G702'!C$28</f>
        <v>0</v>
      </c>
      <c r="L49" s="96"/>
    </row>
    <row r="50" spans="1:12" s="97" customFormat="1" ht="11.25" customHeight="1" x14ac:dyDescent="0.2">
      <c r="A50" s="91" t="s">
        <v>157</v>
      </c>
      <c r="B50" s="92"/>
      <c r="C50" s="93"/>
      <c r="D50" s="94">
        <v>0</v>
      </c>
      <c r="E50" s="95">
        <v>0</v>
      </c>
      <c r="F50" s="95">
        <v>0</v>
      </c>
      <c r="G50" s="95">
        <v>0</v>
      </c>
      <c r="H50" s="126">
        <f t="shared" si="7"/>
        <v>0</v>
      </c>
      <c r="I50" s="127" t="e">
        <f t="shared" si="3"/>
        <v>#DIV/0!</v>
      </c>
      <c r="J50" s="128">
        <f t="shared" si="8"/>
        <v>0</v>
      </c>
      <c r="K50" s="129">
        <f>H50*'Page 1 G702'!C$28</f>
        <v>0</v>
      </c>
      <c r="L50" s="96"/>
    </row>
    <row r="51" spans="1:12" s="97" customFormat="1" ht="11.25" customHeight="1" x14ac:dyDescent="0.2">
      <c r="A51" s="91" t="s">
        <v>158</v>
      </c>
      <c r="B51" s="92"/>
      <c r="C51" s="93"/>
      <c r="D51" s="94">
        <v>0</v>
      </c>
      <c r="E51" s="95">
        <v>0</v>
      </c>
      <c r="F51" s="95">
        <v>0</v>
      </c>
      <c r="G51" s="95">
        <v>0</v>
      </c>
      <c r="H51" s="126">
        <f t="shared" si="7"/>
        <v>0</v>
      </c>
      <c r="I51" s="127" t="e">
        <f t="shared" si="3"/>
        <v>#DIV/0!</v>
      </c>
      <c r="J51" s="128">
        <f t="shared" si="8"/>
        <v>0</v>
      </c>
      <c r="K51" s="129">
        <f>H51*'Page 1 G702'!C$28</f>
        <v>0</v>
      </c>
      <c r="L51" s="96"/>
    </row>
    <row r="52" spans="1:12" s="97" customFormat="1" ht="11.25" customHeight="1" x14ac:dyDescent="0.2">
      <c r="A52" s="91" t="s">
        <v>169</v>
      </c>
      <c r="B52" s="92"/>
      <c r="C52" s="93"/>
      <c r="D52" s="94">
        <v>0</v>
      </c>
      <c r="E52" s="95">
        <v>0</v>
      </c>
      <c r="F52" s="95">
        <v>0</v>
      </c>
      <c r="G52" s="95">
        <v>0</v>
      </c>
      <c r="H52" s="126">
        <f t="shared" si="7"/>
        <v>0</v>
      </c>
      <c r="I52" s="127" t="e">
        <f t="shared" si="3"/>
        <v>#DIV/0!</v>
      </c>
      <c r="J52" s="128">
        <f t="shared" si="8"/>
        <v>0</v>
      </c>
      <c r="K52" s="129">
        <f>H52*'Page 1 G702'!C$28</f>
        <v>0</v>
      </c>
      <c r="L52" s="96"/>
    </row>
    <row r="53" spans="1:12" s="97" customFormat="1" ht="11.25" customHeight="1" x14ac:dyDescent="0.2">
      <c r="A53" s="91" t="s">
        <v>170</v>
      </c>
      <c r="B53" s="92"/>
      <c r="C53" s="93"/>
      <c r="D53" s="94">
        <v>0</v>
      </c>
      <c r="E53" s="95">
        <v>0</v>
      </c>
      <c r="F53" s="95">
        <v>0</v>
      </c>
      <c r="G53" s="95">
        <v>0</v>
      </c>
      <c r="H53" s="126">
        <f t="shared" si="7"/>
        <v>0</v>
      </c>
      <c r="I53" s="127" t="e">
        <f t="shared" si="3"/>
        <v>#DIV/0!</v>
      </c>
      <c r="J53" s="128">
        <f t="shared" si="8"/>
        <v>0</v>
      </c>
      <c r="K53" s="129">
        <f>H53*'Page 1 G702'!C$28</f>
        <v>0</v>
      </c>
      <c r="L53" s="96"/>
    </row>
    <row r="54" spans="1:12" s="97" customFormat="1" ht="11.25" customHeight="1" x14ac:dyDescent="0.2">
      <c r="A54" s="91" t="s">
        <v>171</v>
      </c>
      <c r="B54" s="92"/>
      <c r="C54" s="93"/>
      <c r="D54" s="94">
        <v>0</v>
      </c>
      <c r="E54" s="95">
        <v>0</v>
      </c>
      <c r="F54" s="95">
        <v>0</v>
      </c>
      <c r="G54" s="95">
        <v>0</v>
      </c>
      <c r="H54" s="126">
        <f t="shared" si="7"/>
        <v>0</v>
      </c>
      <c r="I54" s="127" t="e">
        <f t="shared" si="3"/>
        <v>#DIV/0!</v>
      </c>
      <c r="J54" s="128">
        <f t="shared" si="8"/>
        <v>0</v>
      </c>
      <c r="K54" s="129">
        <f>H54*'Page 1 G702'!C$28</f>
        <v>0</v>
      </c>
      <c r="L54" s="96"/>
    </row>
    <row r="55" spans="1:12" s="97" customFormat="1" ht="11.25" customHeight="1" x14ac:dyDescent="0.2">
      <c r="A55" s="91" t="s">
        <v>172</v>
      </c>
      <c r="B55" s="92"/>
      <c r="C55" s="93"/>
      <c r="D55" s="94">
        <v>0</v>
      </c>
      <c r="E55" s="95">
        <v>0</v>
      </c>
      <c r="F55" s="95">
        <v>0</v>
      </c>
      <c r="G55" s="95">
        <v>0</v>
      </c>
      <c r="H55" s="126">
        <f t="shared" si="7"/>
        <v>0</v>
      </c>
      <c r="I55" s="127" t="e">
        <f t="shared" si="3"/>
        <v>#DIV/0!</v>
      </c>
      <c r="J55" s="128">
        <f t="shared" si="8"/>
        <v>0</v>
      </c>
      <c r="K55" s="129">
        <f>H55*'Page 1 G702'!C$28</f>
        <v>0</v>
      </c>
      <c r="L55" s="96"/>
    </row>
    <row r="56" spans="1:12" s="97" customFormat="1" ht="11.25" customHeight="1" x14ac:dyDescent="0.2">
      <c r="A56" s="91" t="s">
        <v>173</v>
      </c>
      <c r="B56" s="92"/>
      <c r="C56" s="93"/>
      <c r="D56" s="94">
        <v>0</v>
      </c>
      <c r="E56" s="95">
        <v>0</v>
      </c>
      <c r="F56" s="95">
        <v>0</v>
      </c>
      <c r="G56" s="95">
        <v>0</v>
      </c>
      <c r="H56" s="126">
        <f t="shared" si="7"/>
        <v>0</v>
      </c>
      <c r="I56" s="127" t="e">
        <f t="shared" si="3"/>
        <v>#DIV/0!</v>
      </c>
      <c r="J56" s="128">
        <f t="shared" si="8"/>
        <v>0</v>
      </c>
      <c r="K56" s="129">
        <f>H56*'Page 1 G702'!C$28</f>
        <v>0</v>
      </c>
      <c r="L56" s="96"/>
    </row>
    <row r="57" spans="1:12" s="97" customFormat="1" ht="11.25" customHeight="1" x14ac:dyDescent="0.2">
      <c r="A57" s="91" t="s">
        <v>174</v>
      </c>
      <c r="B57" s="92"/>
      <c r="C57" s="93"/>
      <c r="D57" s="94">
        <v>0</v>
      </c>
      <c r="E57" s="95">
        <v>0</v>
      </c>
      <c r="F57" s="95">
        <v>0</v>
      </c>
      <c r="G57" s="95">
        <v>0</v>
      </c>
      <c r="H57" s="126">
        <f t="shared" si="7"/>
        <v>0</v>
      </c>
      <c r="I57" s="127" t="e">
        <f t="shared" si="3"/>
        <v>#DIV/0!</v>
      </c>
      <c r="J57" s="128">
        <f t="shared" si="8"/>
        <v>0</v>
      </c>
      <c r="K57" s="129">
        <f>H57*'Page 1 G702'!C$28</f>
        <v>0</v>
      </c>
      <c r="L57" s="96"/>
    </row>
    <row r="58" spans="1:12" s="97" customFormat="1" ht="11.25" customHeight="1" x14ac:dyDescent="0.2">
      <c r="A58" s="91" t="s">
        <v>175</v>
      </c>
      <c r="B58" s="92"/>
      <c r="C58" s="93"/>
      <c r="D58" s="94">
        <v>0</v>
      </c>
      <c r="E58" s="95">
        <v>0</v>
      </c>
      <c r="F58" s="95">
        <v>0</v>
      </c>
      <c r="G58" s="95">
        <v>0</v>
      </c>
      <c r="H58" s="126">
        <f t="shared" si="7"/>
        <v>0</v>
      </c>
      <c r="I58" s="127" t="e">
        <f t="shared" si="3"/>
        <v>#DIV/0!</v>
      </c>
      <c r="J58" s="128">
        <f t="shared" si="8"/>
        <v>0</v>
      </c>
      <c r="K58" s="129">
        <f>H58*'Page 1 G702'!C$28</f>
        <v>0</v>
      </c>
      <c r="L58" s="96"/>
    </row>
    <row r="59" spans="1:12" s="97" customFormat="1" ht="11.25" customHeight="1" x14ac:dyDescent="0.2">
      <c r="A59" s="91" t="s">
        <v>176</v>
      </c>
      <c r="B59" s="92"/>
      <c r="C59" s="93"/>
      <c r="D59" s="94">
        <v>0</v>
      </c>
      <c r="E59" s="95">
        <v>0</v>
      </c>
      <c r="F59" s="95">
        <v>0</v>
      </c>
      <c r="G59" s="95">
        <v>0</v>
      </c>
      <c r="H59" s="126">
        <f t="shared" si="7"/>
        <v>0</v>
      </c>
      <c r="I59" s="127" t="e">
        <f t="shared" si="3"/>
        <v>#DIV/0!</v>
      </c>
      <c r="J59" s="128">
        <f t="shared" si="8"/>
        <v>0</v>
      </c>
      <c r="K59" s="129">
        <f>H59*'Page 1 G702'!C$28</f>
        <v>0</v>
      </c>
      <c r="L59" s="96"/>
    </row>
    <row r="60" spans="1:12" s="97" customFormat="1" ht="11.25" customHeight="1" x14ac:dyDescent="0.2">
      <c r="A60" s="91" t="s">
        <v>177</v>
      </c>
      <c r="B60" s="92"/>
      <c r="C60" s="93"/>
      <c r="D60" s="94">
        <v>0</v>
      </c>
      <c r="E60" s="95">
        <v>0</v>
      </c>
      <c r="F60" s="95">
        <v>0</v>
      </c>
      <c r="G60" s="95">
        <v>0</v>
      </c>
      <c r="H60" s="126">
        <f t="shared" si="7"/>
        <v>0</v>
      </c>
      <c r="I60" s="127" t="e">
        <f t="shared" si="3"/>
        <v>#DIV/0!</v>
      </c>
      <c r="J60" s="128">
        <f t="shared" si="8"/>
        <v>0</v>
      </c>
      <c r="K60" s="129">
        <f>H60*'Page 1 G702'!C$28</f>
        <v>0</v>
      </c>
      <c r="L60" s="96"/>
    </row>
    <row r="61" spans="1:12" s="97" customFormat="1" ht="11.25" customHeight="1" x14ac:dyDescent="0.2">
      <c r="A61" s="91" t="s">
        <v>178</v>
      </c>
      <c r="B61" s="92"/>
      <c r="C61" s="93"/>
      <c r="D61" s="94">
        <v>0</v>
      </c>
      <c r="E61" s="95">
        <v>0</v>
      </c>
      <c r="F61" s="95">
        <v>0</v>
      </c>
      <c r="G61" s="95">
        <v>0</v>
      </c>
      <c r="H61" s="95">
        <v>0</v>
      </c>
      <c r="I61" s="127" t="e">
        <f t="shared" si="3"/>
        <v>#DIV/0!</v>
      </c>
      <c r="J61" s="128">
        <f t="shared" si="8"/>
        <v>0</v>
      </c>
      <c r="K61" s="129">
        <f>H61*'Page 1 G702'!C$28</f>
        <v>0</v>
      </c>
      <c r="L61" s="96"/>
    </row>
    <row r="62" spans="1:12" s="97" customFormat="1" ht="11.25" customHeight="1" x14ac:dyDescent="0.2">
      <c r="A62" s="91" t="s">
        <v>179</v>
      </c>
      <c r="B62" s="92"/>
      <c r="C62" s="93"/>
      <c r="D62" s="94">
        <v>0</v>
      </c>
      <c r="E62" s="95">
        <v>0</v>
      </c>
      <c r="F62" s="95">
        <v>0</v>
      </c>
      <c r="G62" s="95">
        <v>0</v>
      </c>
      <c r="H62" s="95">
        <v>0</v>
      </c>
      <c r="I62" s="127" t="e">
        <f t="shared" si="3"/>
        <v>#DIV/0!</v>
      </c>
      <c r="J62" s="128">
        <f t="shared" si="8"/>
        <v>0</v>
      </c>
      <c r="K62" s="129">
        <f>H62*'Page 1 G702'!C$28</f>
        <v>0</v>
      </c>
      <c r="L62" s="96"/>
    </row>
    <row r="63" spans="1:12" s="97" customFormat="1" ht="11.25" customHeight="1" x14ac:dyDescent="0.2">
      <c r="A63" s="91" t="s">
        <v>180</v>
      </c>
      <c r="B63" s="92"/>
      <c r="C63" s="93"/>
      <c r="D63" s="94">
        <v>0</v>
      </c>
      <c r="E63" s="95">
        <v>0</v>
      </c>
      <c r="F63" s="95">
        <v>0</v>
      </c>
      <c r="G63" s="95">
        <v>0</v>
      </c>
      <c r="H63" s="95">
        <v>0</v>
      </c>
      <c r="I63" s="127" t="e">
        <f t="shared" si="3"/>
        <v>#DIV/0!</v>
      </c>
      <c r="J63" s="128">
        <f t="shared" si="8"/>
        <v>0</v>
      </c>
      <c r="K63" s="129">
        <f>H63*'Page 1 G702'!C$28</f>
        <v>0</v>
      </c>
      <c r="L63" s="96"/>
    </row>
    <row r="64" spans="1:12" s="97" customFormat="1" ht="11.25" customHeight="1" x14ac:dyDescent="0.2">
      <c r="A64" s="91" t="s">
        <v>181</v>
      </c>
      <c r="B64" s="92"/>
      <c r="C64" s="93"/>
      <c r="D64" s="94">
        <v>0</v>
      </c>
      <c r="E64" s="95">
        <v>0</v>
      </c>
      <c r="F64" s="95">
        <v>0</v>
      </c>
      <c r="G64" s="95">
        <v>0</v>
      </c>
      <c r="H64" s="95">
        <v>0</v>
      </c>
      <c r="I64" s="127" t="e">
        <f t="shared" si="3"/>
        <v>#DIV/0!</v>
      </c>
      <c r="J64" s="128">
        <f t="shared" si="8"/>
        <v>0</v>
      </c>
      <c r="K64" s="129">
        <f>H64*'Page 1 G702'!C$28</f>
        <v>0</v>
      </c>
      <c r="L64" s="96"/>
    </row>
    <row r="65" spans="1:12" s="97" customFormat="1" ht="11.25" customHeight="1" x14ac:dyDescent="0.2">
      <c r="A65" s="91" t="s">
        <v>182</v>
      </c>
      <c r="B65" s="92"/>
      <c r="C65" s="93"/>
      <c r="D65" s="94">
        <v>0</v>
      </c>
      <c r="E65" s="95">
        <v>0</v>
      </c>
      <c r="F65" s="95">
        <v>0</v>
      </c>
      <c r="G65" s="95">
        <v>0</v>
      </c>
      <c r="H65" s="95">
        <v>0</v>
      </c>
      <c r="I65" s="127" t="e">
        <f t="shared" si="3"/>
        <v>#DIV/0!</v>
      </c>
      <c r="J65" s="128">
        <f t="shared" si="8"/>
        <v>0</v>
      </c>
      <c r="K65" s="129">
        <f>H65*'Page 1 G702'!C$28</f>
        <v>0</v>
      </c>
      <c r="L65" s="96"/>
    </row>
    <row r="66" spans="1:12" s="97" customFormat="1" ht="11.25" customHeight="1" x14ac:dyDescent="0.2">
      <c r="A66" s="91" t="s">
        <v>183</v>
      </c>
      <c r="B66" s="92"/>
      <c r="C66" s="93"/>
      <c r="D66" s="94">
        <v>0</v>
      </c>
      <c r="E66" s="95">
        <v>0</v>
      </c>
      <c r="F66" s="95">
        <v>0</v>
      </c>
      <c r="G66" s="95">
        <v>0</v>
      </c>
      <c r="H66" s="95">
        <v>0</v>
      </c>
      <c r="I66" s="127" t="e">
        <f t="shared" si="3"/>
        <v>#DIV/0!</v>
      </c>
      <c r="J66" s="128">
        <f t="shared" si="8"/>
        <v>0</v>
      </c>
      <c r="K66" s="129">
        <f>H66*'Page 1 G702'!C$28</f>
        <v>0</v>
      </c>
      <c r="L66" s="96"/>
    </row>
    <row r="67" spans="1:12" s="97" customFormat="1" ht="11.25" customHeight="1" x14ac:dyDescent="0.2">
      <c r="A67" s="91" t="s">
        <v>184</v>
      </c>
      <c r="B67" s="92"/>
      <c r="C67" s="93"/>
      <c r="D67" s="94">
        <v>0</v>
      </c>
      <c r="E67" s="95">
        <v>0</v>
      </c>
      <c r="F67" s="95">
        <v>0</v>
      </c>
      <c r="G67" s="95">
        <v>0</v>
      </c>
      <c r="H67" s="95">
        <v>0</v>
      </c>
      <c r="I67" s="127" t="e">
        <f t="shared" si="3"/>
        <v>#DIV/0!</v>
      </c>
      <c r="J67" s="128">
        <f t="shared" si="8"/>
        <v>0</v>
      </c>
      <c r="K67" s="129">
        <f>H67*'Page 1 G702'!C$28</f>
        <v>0</v>
      </c>
      <c r="L67" s="96"/>
    </row>
    <row r="68" spans="1:12" s="97" customFormat="1" ht="11.25" customHeight="1" x14ac:dyDescent="0.2">
      <c r="A68" s="91" t="s">
        <v>185</v>
      </c>
      <c r="B68" s="92"/>
      <c r="C68" s="93"/>
      <c r="D68" s="94">
        <v>0</v>
      </c>
      <c r="E68" s="95">
        <v>0</v>
      </c>
      <c r="F68" s="95">
        <v>0</v>
      </c>
      <c r="G68" s="95">
        <v>0</v>
      </c>
      <c r="H68" s="95">
        <v>0</v>
      </c>
      <c r="I68" s="127" t="e">
        <f t="shared" si="3"/>
        <v>#DIV/0!</v>
      </c>
      <c r="J68" s="128">
        <f t="shared" si="8"/>
        <v>0</v>
      </c>
      <c r="K68" s="129">
        <f>H68*'Page 1 G702'!C$28</f>
        <v>0</v>
      </c>
      <c r="L68" s="96"/>
    </row>
    <row r="69" spans="1:12" s="97" customFormat="1" ht="11.25" customHeight="1" x14ac:dyDescent="0.2">
      <c r="A69" s="91" t="s">
        <v>186</v>
      </c>
      <c r="B69" s="92"/>
      <c r="C69" s="93"/>
      <c r="D69" s="94">
        <v>0</v>
      </c>
      <c r="E69" s="95">
        <v>0</v>
      </c>
      <c r="F69" s="95">
        <v>0</v>
      </c>
      <c r="G69" s="95">
        <v>0</v>
      </c>
      <c r="H69" s="95">
        <v>0</v>
      </c>
      <c r="I69" s="127" t="e">
        <f t="shared" si="3"/>
        <v>#DIV/0!</v>
      </c>
      <c r="J69" s="128">
        <f t="shared" si="8"/>
        <v>0</v>
      </c>
      <c r="K69" s="129">
        <f>H69*'Page 1 G702'!C$28</f>
        <v>0</v>
      </c>
      <c r="L69" s="96"/>
    </row>
    <row r="70" spans="1:12" s="97" customFormat="1" ht="11.25" customHeight="1" x14ac:dyDescent="0.2">
      <c r="A70" s="91" t="s">
        <v>187</v>
      </c>
      <c r="B70" s="92"/>
      <c r="C70" s="93"/>
      <c r="D70" s="94">
        <v>0</v>
      </c>
      <c r="E70" s="95">
        <v>0</v>
      </c>
      <c r="F70" s="95">
        <v>0</v>
      </c>
      <c r="G70" s="95">
        <v>0</v>
      </c>
      <c r="H70" s="95">
        <v>0</v>
      </c>
      <c r="I70" s="127" t="e">
        <f t="shared" si="3"/>
        <v>#DIV/0!</v>
      </c>
      <c r="J70" s="128">
        <f t="shared" si="8"/>
        <v>0</v>
      </c>
      <c r="K70" s="129">
        <f>H70*'Page 1 G702'!C$28</f>
        <v>0</v>
      </c>
      <c r="L70" s="96"/>
    </row>
    <row r="71" spans="1:12" s="97" customFormat="1" ht="11.25" customHeight="1" x14ac:dyDescent="0.2">
      <c r="A71" s="91" t="s">
        <v>188</v>
      </c>
      <c r="B71" s="92"/>
      <c r="C71" s="93"/>
      <c r="D71" s="94">
        <v>0</v>
      </c>
      <c r="E71" s="95">
        <v>0</v>
      </c>
      <c r="F71" s="95">
        <v>0</v>
      </c>
      <c r="G71" s="95">
        <v>0</v>
      </c>
      <c r="H71" s="95">
        <v>0</v>
      </c>
      <c r="I71" s="127" t="e">
        <f t="shared" si="3"/>
        <v>#DIV/0!</v>
      </c>
      <c r="J71" s="128">
        <f t="shared" si="8"/>
        <v>0</v>
      </c>
      <c r="K71" s="129">
        <f>H71*'Page 1 G702'!C$28</f>
        <v>0</v>
      </c>
      <c r="L71" s="96"/>
    </row>
    <row r="72" spans="1:12" s="97" customFormat="1" ht="11.25" customHeight="1" x14ac:dyDescent="0.2">
      <c r="A72" s="91" t="s">
        <v>189</v>
      </c>
      <c r="B72" s="92"/>
      <c r="C72" s="93"/>
      <c r="D72" s="94">
        <v>0</v>
      </c>
      <c r="E72" s="95">
        <v>0</v>
      </c>
      <c r="F72" s="95">
        <v>0</v>
      </c>
      <c r="G72" s="95">
        <v>0</v>
      </c>
      <c r="H72" s="95">
        <v>0</v>
      </c>
      <c r="I72" s="127" t="e">
        <f t="shared" si="3"/>
        <v>#DIV/0!</v>
      </c>
      <c r="J72" s="128">
        <f t="shared" si="8"/>
        <v>0</v>
      </c>
      <c r="K72" s="129">
        <f>H72*'Page 1 G702'!C$28</f>
        <v>0</v>
      </c>
      <c r="L72" s="96"/>
    </row>
    <row r="73" spans="1:12" s="97" customFormat="1" ht="11.25" customHeight="1" x14ac:dyDescent="0.2">
      <c r="A73" s="91" t="s">
        <v>190</v>
      </c>
      <c r="B73" s="92"/>
      <c r="C73" s="93"/>
      <c r="D73" s="94">
        <v>0</v>
      </c>
      <c r="E73" s="95">
        <v>0</v>
      </c>
      <c r="F73" s="95">
        <v>0</v>
      </c>
      <c r="G73" s="95">
        <v>0</v>
      </c>
      <c r="H73" s="95">
        <v>0</v>
      </c>
      <c r="I73" s="127" t="e">
        <f t="shared" si="3"/>
        <v>#DIV/0!</v>
      </c>
      <c r="J73" s="128">
        <f t="shared" si="8"/>
        <v>0</v>
      </c>
      <c r="K73" s="129">
        <f>H73*'Page 1 G702'!C$28</f>
        <v>0</v>
      </c>
      <c r="L73" s="96"/>
    </row>
    <row r="74" spans="1:12" s="97" customFormat="1" ht="11.25" customHeight="1" x14ac:dyDescent="0.2">
      <c r="A74" s="91" t="s">
        <v>191</v>
      </c>
      <c r="B74" s="92"/>
      <c r="C74" s="93"/>
      <c r="D74" s="94">
        <v>0</v>
      </c>
      <c r="E74" s="95">
        <v>0</v>
      </c>
      <c r="F74" s="95">
        <v>0</v>
      </c>
      <c r="G74" s="95">
        <v>0</v>
      </c>
      <c r="H74" s="95">
        <v>0</v>
      </c>
      <c r="I74" s="127" t="e">
        <f t="shared" si="3"/>
        <v>#DIV/0!</v>
      </c>
      <c r="J74" s="128">
        <f t="shared" si="8"/>
        <v>0</v>
      </c>
      <c r="K74" s="129">
        <f>H74*'Page 1 G702'!C$28</f>
        <v>0</v>
      </c>
      <c r="L74" s="96"/>
    </row>
    <row r="75" spans="1:12" s="97" customFormat="1" ht="11.25" customHeight="1" x14ac:dyDescent="0.2">
      <c r="A75" s="91" t="s">
        <v>192</v>
      </c>
      <c r="B75" s="92"/>
      <c r="C75" s="93"/>
      <c r="D75" s="94">
        <v>0</v>
      </c>
      <c r="E75" s="95">
        <v>0</v>
      </c>
      <c r="F75" s="95">
        <v>0</v>
      </c>
      <c r="G75" s="95">
        <v>0</v>
      </c>
      <c r="H75" s="95">
        <v>0</v>
      </c>
      <c r="I75" s="127" t="e">
        <f t="shared" si="3"/>
        <v>#DIV/0!</v>
      </c>
      <c r="J75" s="128">
        <f t="shared" si="8"/>
        <v>0</v>
      </c>
      <c r="K75" s="129">
        <f>H75*'Page 1 G702'!C$28</f>
        <v>0</v>
      </c>
      <c r="L75" s="96"/>
    </row>
    <row r="76" spans="1:12" s="97" customFormat="1" ht="11.25" customHeight="1" x14ac:dyDescent="0.2">
      <c r="A76" s="91" t="s">
        <v>193</v>
      </c>
      <c r="B76" s="92"/>
      <c r="C76" s="93"/>
      <c r="D76" s="94">
        <v>0</v>
      </c>
      <c r="E76" s="95">
        <v>0</v>
      </c>
      <c r="F76" s="95">
        <v>0</v>
      </c>
      <c r="G76" s="95">
        <v>0</v>
      </c>
      <c r="H76" s="95">
        <v>0</v>
      </c>
      <c r="I76" s="127" t="e">
        <f t="shared" si="3"/>
        <v>#DIV/0!</v>
      </c>
      <c r="J76" s="128">
        <f t="shared" si="8"/>
        <v>0</v>
      </c>
      <c r="K76" s="129">
        <f>H76*'Page 1 G702'!C$28</f>
        <v>0</v>
      </c>
      <c r="L76" s="96"/>
    </row>
    <row r="77" spans="1:12" s="97" customFormat="1" ht="11.25" customHeight="1" x14ac:dyDescent="0.2">
      <c r="A77" s="91" t="s">
        <v>194</v>
      </c>
      <c r="B77" s="92"/>
      <c r="C77" s="93"/>
      <c r="D77" s="94">
        <v>0</v>
      </c>
      <c r="E77" s="95">
        <v>0</v>
      </c>
      <c r="F77" s="95">
        <v>0</v>
      </c>
      <c r="G77" s="95">
        <v>0</v>
      </c>
      <c r="H77" s="95">
        <v>0</v>
      </c>
      <c r="I77" s="127" t="e">
        <f t="shared" si="3"/>
        <v>#DIV/0!</v>
      </c>
      <c r="J77" s="128">
        <f t="shared" si="8"/>
        <v>0</v>
      </c>
      <c r="K77" s="129">
        <f>H77*'Page 1 G702'!C$28</f>
        <v>0</v>
      </c>
      <c r="L77" s="96"/>
    </row>
    <row r="78" spans="1:12" s="97" customFormat="1" ht="11.25" customHeight="1" x14ac:dyDescent="0.2">
      <c r="A78" s="91" t="s">
        <v>195</v>
      </c>
      <c r="B78" s="92"/>
      <c r="C78" s="93"/>
      <c r="D78" s="94">
        <v>0</v>
      </c>
      <c r="E78" s="95">
        <v>0</v>
      </c>
      <c r="F78" s="95">
        <v>0</v>
      </c>
      <c r="G78" s="95">
        <v>0</v>
      </c>
      <c r="H78" s="95">
        <v>0</v>
      </c>
      <c r="I78" s="127" t="e">
        <f t="shared" si="3"/>
        <v>#DIV/0!</v>
      </c>
      <c r="J78" s="128">
        <f t="shared" si="8"/>
        <v>0</v>
      </c>
      <c r="K78" s="129">
        <f>H78*'Page 1 G702'!C$28</f>
        <v>0</v>
      </c>
      <c r="L78" s="96"/>
    </row>
    <row r="79" spans="1:12" s="97" customFormat="1" ht="11.25" customHeight="1" x14ac:dyDescent="0.2">
      <c r="A79" s="91" t="s">
        <v>196</v>
      </c>
      <c r="B79" s="92"/>
      <c r="C79" s="93"/>
      <c r="D79" s="94">
        <v>0</v>
      </c>
      <c r="E79" s="95">
        <v>0</v>
      </c>
      <c r="F79" s="95">
        <v>0</v>
      </c>
      <c r="G79" s="95">
        <v>0</v>
      </c>
      <c r="H79" s="95">
        <v>0</v>
      </c>
      <c r="I79" s="127" t="e">
        <f t="shared" si="3"/>
        <v>#DIV/0!</v>
      </c>
      <c r="J79" s="128">
        <f t="shared" si="8"/>
        <v>0</v>
      </c>
      <c r="K79" s="129">
        <f>H79*'Page 1 G702'!C$28</f>
        <v>0</v>
      </c>
      <c r="L79" s="96"/>
    </row>
    <row r="80" spans="1:12" s="97" customFormat="1" ht="11.25" customHeight="1" x14ac:dyDescent="0.2">
      <c r="A80" s="91" t="s">
        <v>197</v>
      </c>
      <c r="B80" s="92"/>
      <c r="C80" s="93"/>
      <c r="D80" s="94">
        <v>0</v>
      </c>
      <c r="E80" s="95">
        <v>0</v>
      </c>
      <c r="F80" s="95">
        <v>0</v>
      </c>
      <c r="G80" s="95">
        <v>0</v>
      </c>
      <c r="H80" s="95">
        <v>0</v>
      </c>
      <c r="I80" s="127" t="e">
        <f t="shared" si="3"/>
        <v>#DIV/0!</v>
      </c>
      <c r="J80" s="128">
        <f t="shared" si="8"/>
        <v>0</v>
      </c>
      <c r="K80" s="129">
        <f>H80*'Page 1 G702'!C$28</f>
        <v>0</v>
      </c>
      <c r="L80" s="96"/>
    </row>
    <row r="81" spans="1:12" s="97" customFormat="1" ht="11.25" customHeight="1" x14ac:dyDescent="0.2">
      <c r="A81" s="91" t="s">
        <v>198</v>
      </c>
      <c r="B81" s="92"/>
      <c r="C81" s="93"/>
      <c r="D81" s="94">
        <v>0</v>
      </c>
      <c r="E81" s="95">
        <v>0</v>
      </c>
      <c r="F81" s="95">
        <v>0</v>
      </c>
      <c r="G81" s="95">
        <v>0</v>
      </c>
      <c r="H81" s="95">
        <v>0</v>
      </c>
      <c r="I81" s="127" t="e">
        <f t="shared" si="3"/>
        <v>#DIV/0!</v>
      </c>
      <c r="J81" s="128">
        <f t="shared" si="8"/>
        <v>0</v>
      </c>
      <c r="K81" s="129">
        <f>H81*'Page 1 G702'!C$28</f>
        <v>0</v>
      </c>
      <c r="L81" s="96"/>
    </row>
    <row r="82" spans="1:12" s="97" customFormat="1" ht="11.25" customHeight="1" x14ac:dyDescent="0.2">
      <c r="A82" s="91" t="s">
        <v>199</v>
      </c>
      <c r="B82" s="92"/>
      <c r="C82" s="93"/>
      <c r="D82" s="94">
        <v>0</v>
      </c>
      <c r="E82" s="95">
        <v>0</v>
      </c>
      <c r="F82" s="95">
        <v>0</v>
      </c>
      <c r="G82" s="95">
        <v>0</v>
      </c>
      <c r="H82" s="95">
        <v>0</v>
      </c>
      <c r="I82" s="127" t="e">
        <f t="shared" si="3"/>
        <v>#DIV/0!</v>
      </c>
      <c r="J82" s="128">
        <f t="shared" si="8"/>
        <v>0</v>
      </c>
      <c r="K82" s="129">
        <f>H82*'Page 1 G702'!C$28</f>
        <v>0</v>
      </c>
      <c r="L82" s="96"/>
    </row>
    <row r="83" spans="1:12" s="97" customFormat="1" ht="11.25" customHeight="1" x14ac:dyDescent="0.2">
      <c r="A83" s="91" t="s">
        <v>200</v>
      </c>
      <c r="B83" s="92"/>
      <c r="C83" s="93"/>
      <c r="D83" s="94">
        <v>0</v>
      </c>
      <c r="E83" s="95">
        <v>0</v>
      </c>
      <c r="F83" s="95">
        <v>0</v>
      </c>
      <c r="G83" s="95">
        <v>0</v>
      </c>
      <c r="H83" s="95">
        <v>0</v>
      </c>
      <c r="I83" s="127" t="e">
        <f t="shared" si="3"/>
        <v>#DIV/0!</v>
      </c>
      <c r="J83" s="128">
        <f t="shared" si="8"/>
        <v>0</v>
      </c>
      <c r="K83" s="129">
        <f>H83*'Page 1 G702'!C$28</f>
        <v>0</v>
      </c>
      <c r="L83" s="96"/>
    </row>
    <row r="84" spans="1:12" s="97" customFormat="1" ht="11.25" customHeight="1" x14ac:dyDescent="0.2">
      <c r="A84" s="91" t="s">
        <v>201</v>
      </c>
      <c r="B84" s="92"/>
      <c r="C84" s="93"/>
      <c r="D84" s="94">
        <v>0</v>
      </c>
      <c r="E84" s="95">
        <v>0</v>
      </c>
      <c r="F84" s="95">
        <v>0</v>
      </c>
      <c r="G84" s="95">
        <v>0</v>
      </c>
      <c r="H84" s="95">
        <v>0</v>
      </c>
      <c r="I84" s="127" t="e">
        <f t="shared" si="3"/>
        <v>#DIV/0!</v>
      </c>
      <c r="J84" s="128">
        <f t="shared" si="8"/>
        <v>0</v>
      </c>
      <c r="K84" s="129">
        <f>H84*'Page 1 G702'!C$28</f>
        <v>0</v>
      </c>
      <c r="L84" s="96"/>
    </row>
    <row r="85" spans="1:12" s="97" customFormat="1" ht="11.25" customHeight="1" x14ac:dyDescent="0.2">
      <c r="A85" s="91" t="s">
        <v>202</v>
      </c>
      <c r="B85" s="92"/>
      <c r="C85" s="93"/>
      <c r="D85" s="94">
        <v>0</v>
      </c>
      <c r="E85" s="95">
        <v>0</v>
      </c>
      <c r="F85" s="95">
        <v>0</v>
      </c>
      <c r="G85" s="95">
        <v>0</v>
      </c>
      <c r="H85" s="95">
        <v>0</v>
      </c>
      <c r="I85" s="127" t="e">
        <f t="shared" si="3"/>
        <v>#DIV/0!</v>
      </c>
      <c r="J85" s="128">
        <f t="shared" si="8"/>
        <v>0</v>
      </c>
      <c r="K85" s="129">
        <f>H85*'Page 1 G702'!C$28</f>
        <v>0</v>
      </c>
      <c r="L85" s="96"/>
    </row>
    <row r="86" spans="1:12" s="97" customFormat="1" ht="11.25" customHeight="1" x14ac:dyDescent="0.2">
      <c r="A86" s="91" t="s">
        <v>203</v>
      </c>
      <c r="B86" s="92"/>
      <c r="C86" s="93"/>
      <c r="D86" s="94">
        <v>0</v>
      </c>
      <c r="E86" s="95">
        <v>0</v>
      </c>
      <c r="F86" s="95">
        <v>0</v>
      </c>
      <c r="G86" s="95">
        <v>0</v>
      </c>
      <c r="H86" s="95">
        <v>0</v>
      </c>
      <c r="I86" s="127" t="e">
        <f t="shared" si="3"/>
        <v>#DIV/0!</v>
      </c>
      <c r="J86" s="128">
        <f t="shared" si="8"/>
        <v>0</v>
      </c>
      <c r="K86" s="129">
        <f>H86*'Page 1 G702'!C$28</f>
        <v>0</v>
      </c>
      <c r="L86" s="96"/>
    </row>
    <row r="87" spans="1:12" s="97" customFormat="1" ht="11.25" customHeight="1" x14ac:dyDescent="0.2">
      <c r="A87" s="91" t="s">
        <v>204</v>
      </c>
      <c r="B87" s="92"/>
      <c r="C87" s="93"/>
      <c r="D87" s="94">
        <v>0</v>
      </c>
      <c r="E87" s="95">
        <v>0</v>
      </c>
      <c r="F87" s="95">
        <v>0</v>
      </c>
      <c r="G87" s="95">
        <v>0</v>
      </c>
      <c r="H87" s="95">
        <v>0</v>
      </c>
      <c r="I87" s="127" t="e">
        <f t="shared" si="3"/>
        <v>#DIV/0!</v>
      </c>
      <c r="J87" s="128">
        <f t="shared" si="8"/>
        <v>0</v>
      </c>
      <c r="K87" s="129">
        <f>H87*'Page 1 G702'!C$28</f>
        <v>0</v>
      </c>
      <c r="L87" s="96"/>
    </row>
    <row r="88" spans="1:12" s="97" customFormat="1" ht="11.25" customHeight="1" x14ac:dyDescent="0.2">
      <c r="A88" s="91" t="s">
        <v>205</v>
      </c>
      <c r="B88" s="92"/>
      <c r="C88" s="93"/>
      <c r="D88" s="94">
        <v>0</v>
      </c>
      <c r="E88" s="95">
        <v>0</v>
      </c>
      <c r="F88" s="95">
        <v>0</v>
      </c>
      <c r="G88" s="95">
        <v>0</v>
      </c>
      <c r="H88" s="95">
        <v>0</v>
      </c>
      <c r="I88" s="127" t="e">
        <f t="shared" si="3"/>
        <v>#DIV/0!</v>
      </c>
      <c r="J88" s="128">
        <f t="shared" si="8"/>
        <v>0</v>
      </c>
      <c r="K88" s="129">
        <f>H88*'Page 1 G702'!C$28</f>
        <v>0</v>
      </c>
      <c r="L88" s="96"/>
    </row>
    <row r="89" spans="1:12" s="97" customFormat="1" ht="11.25" customHeight="1" x14ac:dyDescent="0.2">
      <c r="A89" s="91" t="s">
        <v>206</v>
      </c>
      <c r="B89" s="92"/>
      <c r="C89" s="93"/>
      <c r="D89" s="94">
        <v>0</v>
      </c>
      <c r="E89" s="95">
        <v>0</v>
      </c>
      <c r="F89" s="95">
        <v>0</v>
      </c>
      <c r="G89" s="95">
        <v>0</v>
      </c>
      <c r="H89" s="95">
        <v>0</v>
      </c>
      <c r="I89" s="127" t="e">
        <f t="shared" si="3"/>
        <v>#DIV/0!</v>
      </c>
      <c r="J89" s="128">
        <f t="shared" si="8"/>
        <v>0</v>
      </c>
      <c r="K89" s="129">
        <f>H89*'Page 1 G702'!C$28</f>
        <v>0</v>
      </c>
      <c r="L89" s="96"/>
    </row>
    <row r="90" spans="1:12" s="97" customFormat="1" ht="11.25" customHeight="1" x14ac:dyDescent="0.2">
      <c r="A90" s="91" t="s">
        <v>207</v>
      </c>
      <c r="B90" s="92"/>
      <c r="C90" s="93"/>
      <c r="D90" s="94">
        <v>0</v>
      </c>
      <c r="E90" s="95">
        <v>0</v>
      </c>
      <c r="F90" s="95">
        <v>0</v>
      </c>
      <c r="G90" s="95">
        <v>0</v>
      </c>
      <c r="H90" s="95">
        <v>0</v>
      </c>
      <c r="I90" s="127" t="e">
        <f t="shared" si="3"/>
        <v>#DIV/0!</v>
      </c>
      <c r="J90" s="128">
        <f t="shared" si="8"/>
        <v>0</v>
      </c>
      <c r="K90" s="129">
        <f>H90*'Page 1 G702'!C$28</f>
        <v>0</v>
      </c>
      <c r="L90" s="96"/>
    </row>
    <row r="91" spans="1:12" s="97" customFormat="1" ht="11.25" customHeight="1" x14ac:dyDescent="0.2">
      <c r="A91" s="91" t="s">
        <v>208</v>
      </c>
      <c r="B91" s="92"/>
      <c r="C91" s="93"/>
      <c r="D91" s="94">
        <v>0</v>
      </c>
      <c r="E91" s="95">
        <v>0</v>
      </c>
      <c r="F91" s="95">
        <v>0</v>
      </c>
      <c r="G91" s="95">
        <v>0</v>
      </c>
      <c r="H91" s="95">
        <v>0</v>
      </c>
      <c r="I91" s="127" t="e">
        <f t="shared" si="3"/>
        <v>#DIV/0!</v>
      </c>
      <c r="J91" s="128">
        <f t="shared" si="8"/>
        <v>0</v>
      </c>
      <c r="K91" s="129">
        <f>H91*'Page 1 G702'!C$28</f>
        <v>0</v>
      </c>
      <c r="L91" s="96"/>
    </row>
    <row r="92" spans="1:12" s="97" customFormat="1" ht="11.25" customHeight="1" x14ac:dyDescent="0.2">
      <c r="A92" s="91" t="s">
        <v>209</v>
      </c>
      <c r="B92" s="92"/>
      <c r="C92" s="93"/>
      <c r="D92" s="94">
        <v>0</v>
      </c>
      <c r="E92" s="95">
        <v>0</v>
      </c>
      <c r="F92" s="95">
        <v>0</v>
      </c>
      <c r="G92" s="95">
        <v>0</v>
      </c>
      <c r="H92" s="95">
        <v>0</v>
      </c>
      <c r="I92" s="127" t="e">
        <f t="shared" si="3"/>
        <v>#DIV/0!</v>
      </c>
      <c r="J92" s="128">
        <f t="shared" si="8"/>
        <v>0</v>
      </c>
      <c r="K92" s="129">
        <f>H92*'Page 1 G702'!C$28</f>
        <v>0</v>
      </c>
      <c r="L92" s="96"/>
    </row>
    <row r="93" spans="1:12" s="97" customFormat="1" ht="11.25" customHeight="1" x14ac:dyDescent="0.2">
      <c r="A93" s="91" t="s">
        <v>210</v>
      </c>
      <c r="B93" s="92"/>
      <c r="C93" s="93"/>
      <c r="D93" s="94">
        <v>0</v>
      </c>
      <c r="E93" s="95">
        <v>0</v>
      </c>
      <c r="F93" s="95">
        <v>0</v>
      </c>
      <c r="G93" s="95">
        <v>0</v>
      </c>
      <c r="H93" s="95">
        <v>0</v>
      </c>
      <c r="I93" s="127" t="e">
        <f t="shared" si="3"/>
        <v>#DIV/0!</v>
      </c>
      <c r="J93" s="128">
        <f t="shared" si="8"/>
        <v>0</v>
      </c>
      <c r="K93" s="129">
        <f>H93*'Page 1 G702'!C$28</f>
        <v>0</v>
      </c>
      <c r="L93" s="96"/>
    </row>
    <row r="94" spans="1:12" s="97" customFormat="1" ht="11.25" customHeight="1" x14ac:dyDescent="0.2">
      <c r="A94" s="91" t="s">
        <v>211</v>
      </c>
      <c r="B94" s="92"/>
      <c r="C94" s="93"/>
      <c r="D94" s="94">
        <v>0</v>
      </c>
      <c r="E94" s="95">
        <v>0</v>
      </c>
      <c r="F94" s="95">
        <v>0</v>
      </c>
      <c r="G94" s="95">
        <v>0</v>
      </c>
      <c r="H94" s="95">
        <v>0</v>
      </c>
      <c r="I94" s="127" t="e">
        <f t="shared" si="3"/>
        <v>#DIV/0!</v>
      </c>
      <c r="J94" s="128">
        <f t="shared" si="8"/>
        <v>0</v>
      </c>
      <c r="K94" s="129">
        <f>H94*'Page 1 G702'!C$28</f>
        <v>0</v>
      </c>
      <c r="L94" s="96"/>
    </row>
    <row r="95" spans="1:12" s="97" customFormat="1" ht="11.25" customHeight="1" x14ac:dyDescent="0.2">
      <c r="A95" s="91" t="s">
        <v>212</v>
      </c>
      <c r="B95" s="92"/>
      <c r="C95" s="93"/>
      <c r="D95" s="94">
        <v>0</v>
      </c>
      <c r="E95" s="95">
        <v>0</v>
      </c>
      <c r="F95" s="95">
        <v>0</v>
      </c>
      <c r="G95" s="95">
        <v>0</v>
      </c>
      <c r="H95" s="95">
        <v>0</v>
      </c>
      <c r="I95" s="127" t="e">
        <f t="shared" si="3"/>
        <v>#DIV/0!</v>
      </c>
      <c r="J95" s="128">
        <f t="shared" si="8"/>
        <v>0</v>
      </c>
      <c r="K95" s="129">
        <f>H95*'Page 1 G702'!C$28</f>
        <v>0</v>
      </c>
      <c r="L95" s="96"/>
    </row>
    <row r="96" spans="1:12" s="97" customFormat="1" ht="11.25" customHeight="1" x14ac:dyDescent="0.2">
      <c r="A96" s="91" t="s">
        <v>213</v>
      </c>
      <c r="B96" s="92"/>
      <c r="C96" s="93"/>
      <c r="D96" s="94">
        <v>0</v>
      </c>
      <c r="E96" s="95">
        <v>0</v>
      </c>
      <c r="F96" s="95">
        <v>0</v>
      </c>
      <c r="G96" s="95">
        <v>0</v>
      </c>
      <c r="H96" s="95">
        <v>0</v>
      </c>
      <c r="I96" s="127" t="e">
        <f t="shared" si="3"/>
        <v>#DIV/0!</v>
      </c>
      <c r="J96" s="128">
        <f t="shared" si="8"/>
        <v>0</v>
      </c>
      <c r="K96" s="129">
        <f>H96*'Page 1 G702'!C$28</f>
        <v>0</v>
      </c>
      <c r="L96" s="96"/>
    </row>
    <row r="97" spans="1:12" s="97" customFormat="1" ht="11.25" customHeight="1" x14ac:dyDescent="0.2">
      <c r="A97" s="91" t="s">
        <v>214</v>
      </c>
      <c r="B97" s="92"/>
      <c r="C97" s="93"/>
      <c r="D97" s="94">
        <v>0</v>
      </c>
      <c r="E97" s="95">
        <v>0</v>
      </c>
      <c r="F97" s="95">
        <v>0</v>
      </c>
      <c r="G97" s="95">
        <v>0</v>
      </c>
      <c r="H97" s="95">
        <v>0</v>
      </c>
      <c r="I97" s="127" t="e">
        <f t="shared" si="3"/>
        <v>#DIV/0!</v>
      </c>
      <c r="J97" s="128">
        <f t="shared" si="8"/>
        <v>0</v>
      </c>
      <c r="K97" s="129">
        <f>H97*'Page 1 G702'!C$28</f>
        <v>0</v>
      </c>
      <c r="L97" s="96"/>
    </row>
    <row r="98" spans="1:12" s="97" customFormat="1" ht="11.25" customHeight="1" x14ac:dyDescent="0.2">
      <c r="A98" s="91" t="s">
        <v>215</v>
      </c>
      <c r="B98" s="92"/>
      <c r="C98" s="93"/>
      <c r="D98" s="94">
        <v>0</v>
      </c>
      <c r="E98" s="95">
        <v>0</v>
      </c>
      <c r="F98" s="95">
        <v>0</v>
      </c>
      <c r="G98" s="95">
        <v>0</v>
      </c>
      <c r="H98" s="95">
        <v>0</v>
      </c>
      <c r="I98" s="127" t="e">
        <f t="shared" si="3"/>
        <v>#DIV/0!</v>
      </c>
      <c r="J98" s="128">
        <f t="shared" si="8"/>
        <v>0</v>
      </c>
      <c r="K98" s="129">
        <f>H98*'Page 1 G702'!C$28</f>
        <v>0</v>
      </c>
      <c r="L98" s="96"/>
    </row>
    <row r="99" spans="1:12" s="97" customFormat="1" ht="11.25" customHeight="1" x14ac:dyDescent="0.2">
      <c r="A99" s="91" t="s">
        <v>216</v>
      </c>
      <c r="B99" s="92"/>
      <c r="C99" s="93"/>
      <c r="D99" s="94">
        <v>0</v>
      </c>
      <c r="E99" s="95">
        <v>0</v>
      </c>
      <c r="F99" s="95">
        <v>0</v>
      </c>
      <c r="G99" s="95">
        <v>0</v>
      </c>
      <c r="H99" s="95">
        <v>0</v>
      </c>
      <c r="I99" s="127" t="e">
        <f t="shared" si="3"/>
        <v>#DIV/0!</v>
      </c>
      <c r="J99" s="128">
        <f t="shared" si="8"/>
        <v>0</v>
      </c>
      <c r="K99" s="129">
        <f>H99*'Page 1 G702'!C$28</f>
        <v>0</v>
      </c>
      <c r="L99" s="96"/>
    </row>
    <row r="100" spans="1:12" s="97" customFormat="1" ht="11.25" customHeight="1" x14ac:dyDescent="0.2">
      <c r="A100" s="91" t="s">
        <v>217</v>
      </c>
      <c r="B100" s="92"/>
      <c r="C100" s="93"/>
      <c r="D100" s="94">
        <v>0</v>
      </c>
      <c r="E100" s="95">
        <v>0</v>
      </c>
      <c r="F100" s="95">
        <v>0</v>
      </c>
      <c r="G100" s="95">
        <v>0</v>
      </c>
      <c r="H100" s="95">
        <v>0</v>
      </c>
      <c r="I100" s="127" t="e">
        <f t="shared" si="3"/>
        <v>#DIV/0!</v>
      </c>
      <c r="J100" s="128">
        <f t="shared" si="8"/>
        <v>0</v>
      </c>
      <c r="K100" s="129">
        <f>H100*'Page 1 G702'!C$28</f>
        <v>0</v>
      </c>
      <c r="L100" s="96"/>
    </row>
    <row r="101" spans="1:12" s="97" customFormat="1" ht="11.25" customHeight="1" x14ac:dyDescent="0.2">
      <c r="A101" s="91" t="s">
        <v>218</v>
      </c>
      <c r="B101" s="92"/>
      <c r="C101" s="93"/>
      <c r="D101" s="94">
        <v>0</v>
      </c>
      <c r="E101" s="95">
        <v>0</v>
      </c>
      <c r="F101" s="95">
        <v>0</v>
      </c>
      <c r="G101" s="95">
        <v>0</v>
      </c>
      <c r="H101" s="95">
        <v>0</v>
      </c>
      <c r="I101" s="127" t="e">
        <f t="shared" si="3"/>
        <v>#DIV/0!</v>
      </c>
      <c r="J101" s="128">
        <f t="shared" si="8"/>
        <v>0</v>
      </c>
      <c r="K101" s="129">
        <f>H101*'Page 1 G702'!C$28</f>
        <v>0</v>
      </c>
      <c r="L101" s="96"/>
    </row>
    <row r="102" spans="1:12" s="97" customFormat="1" ht="11.25" customHeight="1" x14ac:dyDescent="0.2">
      <c r="A102" s="91" t="s">
        <v>219</v>
      </c>
      <c r="B102" s="92"/>
      <c r="C102" s="93"/>
      <c r="D102" s="94">
        <v>0</v>
      </c>
      <c r="E102" s="95">
        <v>0</v>
      </c>
      <c r="F102" s="95">
        <v>0</v>
      </c>
      <c r="G102" s="95">
        <v>0</v>
      </c>
      <c r="H102" s="95">
        <v>0</v>
      </c>
      <c r="I102" s="127" t="e">
        <f t="shared" si="3"/>
        <v>#DIV/0!</v>
      </c>
      <c r="J102" s="128">
        <f t="shared" si="8"/>
        <v>0</v>
      </c>
      <c r="K102" s="129">
        <f>H102*'Page 1 G702'!C$28</f>
        <v>0</v>
      </c>
      <c r="L102" s="96"/>
    </row>
    <row r="103" spans="1:12" s="97" customFormat="1" ht="11.25" customHeight="1" x14ac:dyDescent="0.2">
      <c r="A103" s="91" t="s">
        <v>220</v>
      </c>
      <c r="B103" s="92"/>
      <c r="C103" s="93"/>
      <c r="D103" s="94">
        <v>0</v>
      </c>
      <c r="E103" s="95">
        <v>0</v>
      </c>
      <c r="F103" s="95">
        <v>0</v>
      </c>
      <c r="G103" s="95">
        <v>0</v>
      </c>
      <c r="H103" s="95">
        <v>0</v>
      </c>
      <c r="I103" s="127" t="e">
        <f t="shared" si="3"/>
        <v>#DIV/0!</v>
      </c>
      <c r="J103" s="128">
        <f t="shared" si="8"/>
        <v>0</v>
      </c>
      <c r="K103" s="129">
        <f>H103*'Page 1 G702'!C$28</f>
        <v>0</v>
      </c>
      <c r="L103" s="96"/>
    </row>
    <row r="104" spans="1:12" s="97" customFormat="1" ht="11.25" customHeight="1" x14ac:dyDescent="0.2">
      <c r="A104" s="91" t="s">
        <v>221</v>
      </c>
      <c r="B104" s="92"/>
      <c r="C104" s="93"/>
      <c r="D104" s="94">
        <v>0</v>
      </c>
      <c r="E104" s="95">
        <v>0</v>
      </c>
      <c r="F104" s="95">
        <v>0</v>
      </c>
      <c r="G104" s="95">
        <v>0</v>
      </c>
      <c r="H104" s="95">
        <v>0</v>
      </c>
      <c r="I104" s="127" t="e">
        <f t="shared" si="3"/>
        <v>#DIV/0!</v>
      </c>
      <c r="J104" s="128">
        <f t="shared" si="8"/>
        <v>0</v>
      </c>
      <c r="K104" s="129">
        <f>H104*'Page 1 G702'!C$28</f>
        <v>0</v>
      </c>
      <c r="L104" s="96"/>
    </row>
    <row r="105" spans="1:12" s="97" customFormat="1" ht="11.25" customHeight="1" x14ac:dyDescent="0.2">
      <c r="A105" s="91" t="s">
        <v>222</v>
      </c>
      <c r="B105" s="92"/>
      <c r="C105" s="93"/>
      <c r="D105" s="94">
        <v>0</v>
      </c>
      <c r="E105" s="95">
        <v>0</v>
      </c>
      <c r="F105" s="95">
        <v>0</v>
      </c>
      <c r="G105" s="95">
        <v>0</v>
      </c>
      <c r="H105" s="95">
        <v>0</v>
      </c>
      <c r="I105" s="127" t="e">
        <f t="shared" si="3"/>
        <v>#DIV/0!</v>
      </c>
      <c r="J105" s="128">
        <f t="shared" si="8"/>
        <v>0</v>
      </c>
      <c r="K105" s="129">
        <f>H105*'Page 1 G702'!C$28</f>
        <v>0</v>
      </c>
      <c r="L105" s="96"/>
    </row>
    <row r="106" spans="1:12" s="97" customFormat="1" ht="11.25" customHeight="1" x14ac:dyDescent="0.2">
      <c r="A106" s="91" t="s">
        <v>223</v>
      </c>
      <c r="B106" s="92"/>
      <c r="C106" s="93"/>
      <c r="D106" s="94">
        <v>0</v>
      </c>
      <c r="E106" s="95">
        <v>0</v>
      </c>
      <c r="F106" s="95">
        <v>0</v>
      </c>
      <c r="G106" s="95">
        <v>0</v>
      </c>
      <c r="H106" s="95">
        <v>0</v>
      </c>
      <c r="I106" s="127" t="e">
        <f t="shared" si="3"/>
        <v>#DIV/0!</v>
      </c>
      <c r="J106" s="128">
        <f t="shared" si="8"/>
        <v>0</v>
      </c>
      <c r="K106" s="129">
        <f>H106*'Page 1 G702'!C$28</f>
        <v>0</v>
      </c>
      <c r="L106" s="96"/>
    </row>
    <row r="107" spans="1:12" s="97" customFormat="1" ht="11.25" customHeight="1" x14ac:dyDescent="0.2">
      <c r="A107" s="91" t="s">
        <v>224</v>
      </c>
      <c r="B107" s="92"/>
      <c r="C107" s="93"/>
      <c r="D107" s="94">
        <v>0</v>
      </c>
      <c r="E107" s="95">
        <v>0</v>
      </c>
      <c r="F107" s="95">
        <v>0</v>
      </c>
      <c r="G107" s="95">
        <v>0</v>
      </c>
      <c r="H107" s="95">
        <v>0</v>
      </c>
      <c r="I107" s="127" t="e">
        <f t="shared" si="3"/>
        <v>#DIV/0!</v>
      </c>
      <c r="J107" s="128">
        <f t="shared" si="8"/>
        <v>0</v>
      </c>
      <c r="K107" s="129">
        <f>H107*'Page 1 G702'!C$28</f>
        <v>0</v>
      </c>
      <c r="L107" s="96"/>
    </row>
    <row r="108" spans="1:12" s="97" customFormat="1" ht="11.25" customHeight="1" x14ac:dyDescent="0.2">
      <c r="A108" s="91" t="s">
        <v>225</v>
      </c>
      <c r="B108" s="92"/>
      <c r="C108" s="93"/>
      <c r="D108" s="94">
        <v>0</v>
      </c>
      <c r="E108" s="95">
        <v>0</v>
      </c>
      <c r="F108" s="95">
        <v>0</v>
      </c>
      <c r="G108" s="95">
        <v>0</v>
      </c>
      <c r="H108" s="95">
        <v>0</v>
      </c>
      <c r="I108" s="127" t="e">
        <f t="shared" si="3"/>
        <v>#DIV/0!</v>
      </c>
      <c r="J108" s="128">
        <f t="shared" si="8"/>
        <v>0</v>
      </c>
      <c r="K108" s="129">
        <f>H108*'Page 1 G702'!C$28</f>
        <v>0</v>
      </c>
      <c r="L108" s="96"/>
    </row>
    <row r="109" spans="1:12" s="97" customFormat="1" ht="11.25" customHeight="1" x14ac:dyDescent="0.2">
      <c r="A109" s="91" t="s">
        <v>226</v>
      </c>
      <c r="B109" s="92"/>
      <c r="C109" s="93"/>
      <c r="D109" s="94">
        <v>0</v>
      </c>
      <c r="E109" s="95">
        <v>0</v>
      </c>
      <c r="F109" s="95">
        <v>0</v>
      </c>
      <c r="G109" s="95">
        <v>0</v>
      </c>
      <c r="H109" s="95">
        <v>0</v>
      </c>
      <c r="I109" s="127" t="e">
        <f t="shared" si="3"/>
        <v>#DIV/0!</v>
      </c>
      <c r="J109" s="128">
        <f t="shared" si="8"/>
        <v>0</v>
      </c>
      <c r="K109" s="129">
        <f>H109*'Page 1 G702'!C$28</f>
        <v>0</v>
      </c>
      <c r="L109" s="96"/>
    </row>
    <row r="110" spans="1:12" s="97" customFormat="1" ht="11.25" customHeight="1" x14ac:dyDescent="0.2">
      <c r="A110" s="91" t="s">
        <v>227</v>
      </c>
      <c r="B110" s="92"/>
      <c r="C110" s="93"/>
      <c r="D110" s="94">
        <v>0</v>
      </c>
      <c r="E110" s="95">
        <v>0</v>
      </c>
      <c r="F110" s="95">
        <v>0</v>
      </c>
      <c r="G110" s="95">
        <v>0</v>
      </c>
      <c r="H110" s="95">
        <v>0</v>
      </c>
      <c r="I110" s="127" t="e">
        <f t="shared" si="3"/>
        <v>#DIV/0!</v>
      </c>
      <c r="J110" s="128">
        <f t="shared" si="8"/>
        <v>0</v>
      </c>
      <c r="K110" s="129">
        <f>H110*'Page 1 G702'!C$28</f>
        <v>0</v>
      </c>
      <c r="L110" s="96"/>
    </row>
    <row r="111" spans="1:12" s="97" customFormat="1" ht="11.25" customHeight="1" x14ac:dyDescent="0.2">
      <c r="A111" s="91" t="s">
        <v>228</v>
      </c>
      <c r="B111" s="92"/>
      <c r="C111" s="93"/>
      <c r="D111" s="94">
        <v>0</v>
      </c>
      <c r="E111" s="95">
        <v>0</v>
      </c>
      <c r="F111" s="95">
        <v>0</v>
      </c>
      <c r="G111" s="95">
        <v>0</v>
      </c>
      <c r="H111" s="126">
        <f t="shared" si="7"/>
        <v>0</v>
      </c>
      <c r="I111" s="127" t="e">
        <f t="shared" si="3"/>
        <v>#DIV/0!</v>
      </c>
      <c r="J111" s="128">
        <f t="shared" si="8"/>
        <v>0</v>
      </c>
      <c r="K111" s="129">
        <f>H111*'Page 1 G702'!C$28</f>
        <v>0</v>
      </c>
      <c r="L111" s="96"/>
    </row>
    <row r="112" spans="1:12" s="97" customFormat="1" ht="11.25" customHeight="1" x14ac:dyDescent="0.2">
      <c r="A112" s="91" t="s">
        <v>229</v>
      </c>
      <c r="B112" s="92"/>
      <c r="C112" s="93"/>
      <c r="D112" s="94">
        <v>0</v>
      </c>
      <c r="E112" s="95">
        <v>0</v>
      </c>
      <c r="F112" s="95">
        <v>0</v>
      </c>
      <c r="G112" s="95">
        <v>0</v>
      </c>
      <c r="H112" s="126">
        <f t="shared" si="7"/>
        <v>0</v>
      </c>
      <c r="I112" s="127" t="e">
        <f t="shared" si="3"/>
        <v>#DIV/0!</v>
      </c>
      <c r="J112" s="128">
        <f t="shared" si="8"/>
        <v>0</v>
      </c>
      <c r="K112" s="129">
        <f>H112*'Page 1 G702'!C$28</f>
        <v>0</v>
      </c>
      <c r="L112" s="96"/>
    </row>
    <row r="113" spans="1:12" s="97" customFormat="1" ht="11.25" customHeight="1" x14ac:dyDescent="0.2">
      <c r="A113" s="91" t="s">
        <v>230</v>
      </c>
      <c r="B113" s="92"/>
      <c r="C113" s="93"/>
      <c r="D113" s="94">
        <v>0</v>
      </c>
      <c r="E113" s="95">
        <v>0</v>
      </c>
      <c r="F113" s="95">
        <v>0</v>
      </c>
      <c r="G113" s="95">
        <v>0</v>
      </c>
      <c r="H113" s="126">
        <f t="shared" si="7"/>
        <v>0</v>
      </c>
      <c r="I113" s="127" t="e">
        <f t="shared" si="3"/>
        <v>#DIV/0!</v>
      </c>
      <c r="J113" s="128">
        <f t="shared" si="8"/>
        <v>0</v>
      </c>
      <c r="K113" s="129">
        <f>H113*'Page 1 G702'!C$28</f>
        <v>0</v>
      </c>
      <c r="L113" s="96"/>
    </row>
    <row r="114" spans="1:12" s="97" customFormat="1" ht="11.25" customHeight="1" x14ac:dyDescent="0.2">
      <c r="A114" s="91" t="s">
        <v>231</v>
      </c>
      <c r="B114" s="92"/>
      <c r="C114" s="93"/>
      <c r="D114" s="94">
        <v>0</v>
      </c>
      <c r="E114" s="95">
        <v>0</v>
      </c>
      <c r="F114" s="95">
        <v>0</v>
      </c>
      <c r="G114" s="95">
        <v>0</v>
      </c>
      <c r="H114" s="126">
        <f t="shared" ref="H114:H128" si="9">E114+F114+G114</f>
        <v>0</v>
      </c>
      <c r="I114" s="127" t="e">
        <f t="shared" si="3"/>
        <v>#DIV/0!</v>
      </c>
      <c r="J114" s="128">
        <f t="shared" si="8"/>
        <v>0</v>
      </c>
      <c r="K114" s="129">
        <f>H114*'Page 1 G702'!C$28</f>
        <v>0</v>
      </c>
      <c r="L114" s="96"/>
    </row>
    <row r="115" spans="1:12" s="97" customFormat="1" ht="11.25" customHeight="1" x14ac:dyDescent="0.2">
      <c r="A115" s="91" t="s">
        <v>232</v>
      </c>
      <c r="B115" s="92"/>
      <c r="C115" s="93"/>
      <c r="D115" s="94">
        <v>0</v>
      </c>
      <c r="E115" s="95">
        <v>0</v>
      </c>
      <c r="F115" s="95">
        <v>0</v>
      </c>
      <c r="G115" s="95">
        <v>0</v>
      </c>
      <c r="H115" s="126">
        <f t="shared" si="9"/>
        <v>0</v>
      </c>
      <c r="I115" s="127" t="e">
        <f t="shared" si="3"/>
        <v>#DIV/0!</v>
      </c>
      <c r="J115" s="128">
        <f t="shared" si="8"/>
        <v>0</v>
      </c>
      <c r="K115" s="129">
        <f>H115*'Page 1 G702'!C$28</f>
        <v>0</v>
      </c>
      <c r="L115" s="96"/>
    </row>
    <row r="116" spans="1:12" s="97" customFormat="1" ht="11.25" customHeight="1" x14ac:dyDescent="0.2">
      <c r="A116" s="91" t="s">
        <v>233</v>
      </c>
      <c r="B116" s="92"/>
      <c r="C116" s="93"/>
      <c r="D116" s="94">
        <v>0</v>
      </c>
      <c r="E116" s="95">
        <v>0</v>
      </c>
      <c r="F116" s="95">
        <v>0</v>
      </c>
      <c r="G116" s="95">
        <v>0</v>
      </c>
      <c r="H116" s="126">
        <f t="shared" si="9"/>
        <v>0</v>
      </c>
      <c r="I116" s="127" t="e">
        <f t="shared" si="3"/>
        <v>#DIV/0!</v>
      </c>
      <c r="J116" s="128">
        <f t="shared" si="8"/>
        <v>0</v>
      </c>
      <c r="K116" s="129">
        <f>H116*'Page 1 G702'!C$28</f>
        <v>0</v>
      </c>
      <c r="L116" s="96"/>
    </row>
    <row r="117" spans="1:12" s="97" customFormat="1" ht="11.25" customHeight="1" x14ac:dyDescent="0.2">
      <c r="A117" s="91" t="s">
        <v>234</v>
      </c>
      <c r="B117" s="92"/>
      <c r="C117" s="93"/>
      <c r="D117" s="94">
        <v>0</v>
      </c>
      <c r="E117" s="95">
        <v>0</v>
      </c>
      <c r="F117" s="95">
        <v>0</v>
      </c>
      <c r="G117" s="95">
        <v>0</v>
      </c>
      <c r="H117" s="126">
        <f t="shared" si="9"/>
        <v>0</v>
      </c>
      <c r="I117" s="127" t="e">
        <f t="shared" si="3"/>
        <v>#DIV/0!</v>
      </c>
      <c r="J117" s="128">
        <f t="shared" si="8"/>
        <v>0</v>
      </c>
      <c r="K117" s="129">
        <f>H117*'Page 1 G702'!C$28</f>
        <v>0</v>
      </c>
      <c r="L117" s="96"/>
    </row>
    <row r="118" spans="1:12" s="97" customFormat="1" ht="11.25" customHeight="1" x14ac:dyDescent="0.2">
      <c r="A118" s="91" t="s">
        <v>235</v>
      </c>
      <c r="B118" s="92"/>
      <c r="C118" s="93"/>
      <c r="D118" s="94">
        <v>0</v>
      </c>
      <c r="E118" s="95">
        <v>0</v>
      </c>
      <c r="F118" s="95">
        <v>0</v>
      </c>
      <c r="G118" s="95">
        <v>0</v>
      </c>
      <c r="H118" s="126">
        <f t="shared" si="9"/>
        <v>0</v>
      </c>
      <c r="I118" s="127" t="e">
        <f t="shared" si="3"/>
        <v>#DIV/0!</v>
      </c>
      <c r="J118" s="128">
        <f t="shared" si="8"/>
        <v>0</v>
      </c>
      <c r="K118" s="129">
        <f>H118*'Page 1 G702'!C$28</f>
        <v>0</v>
      </c>
      <c r="L118" s="96"/>
    </row>
    <row r="119" spans="1:12" s="97" customFormat="1" ht="11.25" customHeight="1" x14ac:dyDescent="0.2">
      <c r="A119" s="91" t="s">
        <v>236</v>
      </c>
      <c r="B119" s="92"/>
      <c r="C119" s="93"/>
      <c r="D119" s="94">
        <v>0</v>
      </c>
      <c r="E119" s="95">
        <v>0</v>
      </c>
      <c r="F119" s="95">
        <v>0</v>
      </c>
      <c r="G119" s="95">
        <v>0</v>
      </c>
      <c r="H119" s="126">
        <f t="shared" si="9"/>
        <v>0</v>
      </c>
      <c r="I119" s="127" t="e">
        <f t="shared" si="3"/>
        <v>#DIV/0!</v>
      </c>
      <c r="J119" s="128">
        <f t="shared" si="8"/>
        <v>0</v>
      </c>
      <c r="K119" s="129">
        <f>H119*'Page 1 G702'!C$28</f>
        <v>0</v>
      </c>
      <c r="L119" s="96"/>
    </row>
    <row r="120" spans="1:12" s="97" customFormat="1" ht="11.25" customHeight="1" x14ac:dyDescent="0.2">
      <c r="A120" s="91" t="s">
        <v>237</v>
      </c>
      <c r="B120" s="92"/>
      <c r="C120" s="93"/>
      <c r="D120" s="94">
        <v>0</v>
      </c>
      <c r="E120" s="95">
        <v>0</v>
      </c>
      <c r="F120" s="95">
        <v>0</v>
      </c>
      <c r="G120" s="95">
        <v>0</v>
      </c>
      <c r="H120" s="126">
        <f t="shared" si="9"/>
        <v>0</v>
      </c>
      <c r="I120" s="127" t="e">
        <f t="shared" si="3"/>
        <v>#DIV/0!</v>
      </c>
      <c r="J120" s="128">
        <f t="shared" si="8"/>
        <v>0</v>
      </c>
      <c r="K120" s="129">
        <f>H120*'Page 1 G702'!C$28</f>
        <v>0</v>
      </c>
      <c r="L120" s="96"/>
    </row>
    <row r="121" spans="1:12" s="97" customFormat="1" ht="11.25" customHeight="1" x14ac:dyDescent="0.2">
      <c r="A121" s="91" t="s">
        <v>238</v>
      </c>
      <c r="B121" s="92"/>
      <c r="C121" s="93"/>
      <c r="D121" s="94">
        <v>0</v>
      </c>
      <c r="E121" s="95">
        <v>0</v>
      </c>
      <c r="F121" s="95">
        <v>0</v>
      </c>
      <c r="G121" s="95">
        <v>0</v>
      </c>
      <c r="H121" s="126">
        <f t="shared" si="9"/>
        <v>0</v>
      </c>
      <c r="I121" s="127" t="e">
        <f t="shared" si="3"/>
        <v>#DIV/0!</v>
      </c>
      <c r="J121" s="128">
        <f t="shared" si="8"/>
        <v>0</v>
      </c>
      <c r="K121" s="129">
        <f>H121*'Page 1 G702'!C$28</f>
        <v>0</v>
      </c>
      <c r="L121" s="96"/>
    </row>
    <row r="122" spans="1:12" s="97" customFormat="1" ht="11.25" customHeight="1" x14ac:dyDescent="0.2">
      <c r="A122" s="91" t="s">
        <v>239</v>
      </c>
      <c r="B122" s="92"/>
      <c r="C122" s="93"/>
      <c r="D122" s="94">
        <v>0</v>
      </c>
      <c r="E122" s="95">
        <v>0</v>
      </c>
      <c r="F122" s="95">
        <v>0</v>
      </c>
      <c r="G122" s="95">
        <v>0</v>
      </c>
      <c r="H122" s="126">
        <f t="shared" si="9"/>
        <v>0</v>
      </c>
      <c r="I122" s="127" t="e">
        <f t="shared" si="3"/>
        <v>#DIV/0!</v>
      </c>
      <c r="J122" s="128">
        <f t="shared" si="8"/>
        <v>0</v>
      </c>
      <c r="K122" s="129">
        <f>H122*'Page 1 G702'!C$28</f>
        <v>0</v>
      </c>
      <c r="L122" s="96"/>
    </row>
    <row r="123" spans="1:12" s="97" customFormat="1" ht="11.25" customHeight="1" x14ac:dyDescent="0.2">
      <c r="A123" s="91" t="s">
        <v>240</v>
      </c>
      <c r="B123" s="92"/>
      <c r="C123" s="93"/>
      <c r="D123" s="94">
        <v>0</v>
      </c>
      <c r="E123" s="95">
        <v>0</v>
      </c>
      <c r="F123" s="95">
        <v>0</v>
      </c>
      <c r="G123" s="95">
        <v>0</v>
      </c>
      <c r="H123" s="126">
        <f t="shared" si="9"/>
        <v>0</v>
      </c>
      <c r="I123" s="127" t="e">
        <f t="shared" si="3"/>
        <v>#DIV/0!</v>
      </c>
      <c r="J123" s="128">
        <f t="shared" si="8"/>
        <v>0</v>
      </c>
      <c r="K123" s="129">
        <f>H123*'Page 1 G702'!C$28</f>
        <v>0</v>
      </c>
      <c r="L123" s="96"/>
    </row>
    <row r="124" spans="1:12" s="97" customFormat="1" ht="11.25" customHeight="1" x14ac:dyDescent="0.2">
      <c r="A124" s="91" t="s">
        <v>241</v>
      </c>
      <c r="B124" s="92"/>
      <c r="C124" s="93"/>
      <c r="D124" s="94">
        <v>0</v>
      </c>
      <c r="E124" s="95">
        <v>0</v>
      </c>
      <c r="F124" s="95">
        <v>0</v>
      </c>
      <c r="G124" s="95">
        <v>0</v>
      </c>
      <c r="H124" s="126">
        <f t="shared" si="9"/>
        <v>0</v>
      </c>
      <c r="I124" s="127" t="e">
        <f t="shared" si="3"/>
        <v>#DIV/0!</v>
      </c>
      <c r="J124" s="128">
        <f t="shared" si="8"/>
        <v>0</v>
      </c>
      <c r="K124" s="129">
        <f>H124*'Page 1 G702'!C$28</f>
        <v>0</v>
      </c>
      <c r="L124" s="96"/>
    </row>
    <row r="125" spans="1:12" s="97" customFormat="1" ht="11.25" customHeight="1" x14ac:dyDescent="0.2">
      <c r="A125" s="91" t="s">
        <v>242</v>
      </c>
      <c r="B125" s="92"/>
      <c r="C125" s="93"/>
      <c r="D125" s="94">
        <v>0</v>
      </c>
      <c r="E125" s="95">
        <v>0</v>
      </c>
      <c r="F125" s="95">
        <v>0</v>
      </c>
      <c r="G125" s="95">
        <v>0</v>
      </c>
      <c r="H125" s="126">
        <f t="shared" si="9"/>
        <v>0</v>
      </c>
      <c r="I125" s="127" t="e">
        <f t="shared" si="3"/>
        <v>#DIV/0!</v>
      </c>
      <c r="J125" s="128">
        <f t="shared" si="8"/>
        <v>0</v>
      </c>
      <c r="K125" s="129">
        <f>H125*'Page 1 G702'!C$28</f>
        <v>0</v>
      </c>
      <c r="L125" s="96"/>
    </row>
    <row r="126" spans="1:12" s="97" customFormat="1" ht="11.25" customHeight="1" x14ac:dyDescent="0.2">
      <c r="A126" s="91" t="s">
        <v>243</v>
      </c>
      <c r="B126" s="92"/>
      <c r="C126" s="93"/>
      <c r="D126" s="94">
        <v>0</v>
      </c>
      <c r="E126" s="95">
        <v>0</v>
      </c>
      <c r="F126" s="95">
        <v>0</v>
      </c>
      <c r="G126" s="95">
        <v>0</v>
      </c>
      <c r="H126" s="126">
        <f t="shared" si="9"/>
        <v>0</v>
      </c>
      <c r="I126" s="127" t="e">
        <f t="shared" si="3"/>
        <v>#DIV/0!</v>
      </c>
      <c r="J126" s="128">
        <f t="shared" si="8"/>
        <v>0</v>
      </c>
      <c r="K126" s="129">
        <f>H126*'Page 1 G702'!C$28</f>
        <v>0</v>
      </c>
      <c r="L126" s="96"/>
    </row>
    <row r="127" spans="1:12" s="97" customFormat="1" ht="11.25" customHeight="1" x14ac:dyDescent="0.2">
      <c r="A127" s="91" t="s">
        <v>244</v>
      </c>
      <c r="B127" s="92"/>
      <c r="C127" s="93"/>
      <c r="D127" s="94">
        <v>0</v>
      </c>
      <c r="E127" s="95">
        <v>0</v>
      </c>
      <c r="F127" s="95">
        <v>0</v>
      </c>
      <c r="G127" s="95">
        <v>0</v>
      </c>
      <c r="H127" s="126">
        <f t="shared" si="9"/>
        <v>0</v>
      </c>
      <c r="I127" s="127" t="e">
        <f t="shared" si="3"/>
        <v>#DIV/0!</v>
      </c>
      <c r="J127" s="128">
        <f t="shared" si="8"/>
        <v>0</v>
      </c>
      <c r="K127" s="129">
        <f>H127*'Page 1 G702'!C$28</f>
        <v>0</v>
      </c>
      <c r="L127" s="96"/>
    </row>
    <row r="128" spans="1:12" s="97" customFormat="1" ht="11.25" customHeight="1" x14ac:dyDescent="0.2">
      <c r="A128" s="91" t="s">
        <v>245</v>
      </c>
      <c r="B128" s="92"/>
      <c r="C128" s="93"/>
      <c r="D128" s="94">
        <v>0</v>
      </c>
      <c r="E128" s="95">
        <v>0</v>
      </c>
      <c r="F128" s="95">
        <v>0</v>
      </c>
      <c r="G128" s="95">
        <v>0</v>
      </c>
      <c r="H128" s="126">
        <f t="shared" si="9"/>
        <v>0</v>
      </c>
      <c r="I128" s="127" t="e">
        <f t="shared" si="3"/>
        <v>#DIV/0!</v>
      </c>
      <c r="J128" s="128">
        <f t="shared" si="8"/>
        <v>0</v>
      </c>
      <c r="K128" s="129">
        <f>H128*'Page 1 G702'!C$28</f>
        <v>0</v>
      </c>
      <c r="L128" s="96"/>
    </row>
    <row r="129" spans="1:12" s="97" customFormat="1" ht="11.25" customHeight="1" x14ac:dyDescent="0.2">
      <c r="A129" s="91" t="s">
        <v>246</v>
      </c>
      <c r="B129" s="92"/>
      <c r="C129" s="93"/>
      <c r="D129" s="94">
        <v>0</v>
      </c>
      <c r="E129" s="95">
        <v>0</v>
      </c>
      <c r="F129" s="95">
        <v>0</v>
      </c>
      <c r="G129" s="95">
        <v>0</v>
      </c>
      <c r="H129" s="126">
        <f t="shared" si="7"/>
        <v>0</v>
      </c>
      <c r="I129" s="127" t="e">
        <f t="shared" si="3"/>
        <v>#DIV/0!</v>
      </c>
      <c r="J129" s="128">
        <f t="shared" si="8"/>
        <v>0</v>
      </c>
      <c r="K129" s="129">
        <f>H129*'Page 1 G702'!C$28</f>
        <v>0</v>
      </c>
      <c r="L129" s="96"/>
    </row>
    <row r="130" spans="1:12" s="97" customFormat="1" ht="12" customHeight="1" x14ac:dyDescent="0.2">
      <c r="A130" s="91"/>
      <c r="B130" s="92"/>
      <c r="C130" s="93"/>
      <c r="D130" s="94"/>
      <c r="E130" s="100"/>
      <c r="F130" s="101"/>
      <c r="G130" s="100"/>
      <c r="H130" s="94"/>
      <c r="I130" s="102"/>
      <c r="J130" s="93"/>
      <c r="K130" s="93"/>
      <c r="L130" s="96"/>
    </row>
    <row r="131" spans="1:12" s="3" customFormat="1" ht="8.1" customHeight="1" x14ac:dyDescent="0.2">
      <c r="A131" s="103"/>
      <c r="B131" s="104"/>
      <c r="C131" s="105"/>
      <c r="D131" s="106"/>
      <c r="E131" s="107"/>
      <c r="F131" s="106"/>
      <c r="G131" s="107"/>
      <c r="H131" s="106"/>
      <c r="I131" s="108"/>
      <c r="J131" s="105"/>
      <c r="K131" s="105"/>
      <c r="L131" s="67"/>
    </row>
    <row r="132" spans="1:12" s="2" customFormat="1" ht="12.75" x14ac:dyDescent="0.2">
      <c r="A132" s="109" t="s">
        <v>4</v>
      </c>
      <c r="B132" s="110"/>
      <c r="C132" s="111"/>
      <c r="D132" s="130">
        <f>SUM(D13:D130)</f>
        <v>0</v>
      </c>
      <c r="E132" s="131">
        <f>SUM(E13:E130)</f>
        <v>0</v>
      </c>
      <c r="F132" s="130">
        <f>SUM(F13:F130)</f>
        <v>0</v>
      </c>
      <c r="G132" s="131">
        <f>SUM(G13:G130)</f>
        <v>0</v>
      </c>
      <c r="H132" s="130">
        <f>SUM(H13:H130)</f>
        <v>0</v>
      </c>
      <c r="I132" s="132" t="e">
        <f>H132/D132</f>
        <v>#DIV/0!</v>
      </c>
      <c r="J132" s="133">
        <f>SUM(J13:J130)</f>
        <v>0</v>
      </c>
      <c r="K132" s="133">
        <f>SUM(K13:K130)</f>
        <v>0</v>
      </c>
      <c r="L132" s="67"/>
    </row>
    <row r="133" spans="1:12" s="3" customFormat="1" ht="12.75" x14ac:dyDescent="0.2">
      <c r="A133" s="86"/>
      <c r="B133" s="6"/>
      <c r="C133" s="112"/>
      <c r="D133" s="113"/>
      <c r="E133" s="114"/>
      <c r="F133" s="113"/>
      <c r="G133" s="114"/>
      <c r="H133" s="113"/>
      <c r="I133" s="115"/>
      <c r="J133" s="116"/>
      <c r="K133" s="116"/>
      <c r="L133" s="67"/>
    </row>
    <row r="134" spans="1:12" s="3" customFormat="1" ht="14.25" customHeight="1" x14ac:dyDescent="0.2">
      <c r="A134" s="72"/>
      <c r="D134" s="66"/>
      <c r="E134" s="66"/>
      <c r="F134" s="66"/>
      <c r="G134" s="66"/>
      <c r="H134" s="66"/>
      <c r="J134" s="66"/>
      <c r="K134" s="66"/>
      <c r="L134" s="67"/>
    </row>
    <row r="135" spans="1:12" ht="9.75" customHeight="1" x14ac:dyDescent="0.2">
      <c r="A135" s="117"/>
      <c r="B135" s="118"/>
      <c r="C135" s="118"/>
      <c r="D135" s="118"/>
      <c r="E135" s="119"/>
      <c r="F135" s="119"/>
      <c r="G135" s="119"/>
      <c r="H135" s="119"/>
      <c r="I135" s="119"/>
      <c r="J135" s="119"/>
      <c r="K135" s="119"/>
      <c r="L135" s="119"/>
    </row>
    <row r="136" spans="1:12" s="121" customFormat="1" ht="9.75" customHeight="1" x14ac:dyDescent="0.2">
      <c r="A136" s="120"/>
      <c r="D136" s="122"/>
      <c r="E136" s="122"/>
      <c r="F136" s="122"/>
      <c r="G136" s="122"/>
      <c r="H136" s="122"/>
      <c r="J136" s="122"/>
      <c r="K136" s="122"/>
    </row>
    <row r="137" spans="1:12" s="121" customFormat="1" ht="9.75" customHeight="1" x14ac:dyDescent="0.2">
      <c r="A137" s="120"/>
      <c r="D137" s="122"/>
      <c r="E137" s="122"/>
      <c r="F137" s="122"/>
      <c r="G137" s="122"/>
      <c r="H137" s="122"/>
      <c r="J137" s="122"/>
      <c r="K137" s="122"/>
    </row>
    <row r="138" spans="1:12" s="121" customFormat="1" ht="9.75" customHeight="1" x14ac:dyDescent="0.2">
      <c r="A138" s="120"/>
      <c r="D138" s="122"/>
      <c r="E138" s="122"/>
      <c r="F138" s="122"/>
      <c r="G138" s="122"/>
      <c r="H138" s="122"/>
      <c r="J138" s="122"/>
      <c r="K138" s="122"/>
    </row>
    <row r="139" spans="1:12" s="121" customFormat="1" ht="9.75" customHeight="1" x14ac:dyDescent="0.2">
      <c r="A139" s="120"/>
      <c r="D139" s="122"/>
      <c r="E139" s="122"/>
      <c r="F139" s="122"/>
      <c r="G139" s="122"/>
      <c r="H139" s="122"/>
      <c r="J139" s="122"/>
      <c r="K139" s="122"/>
    </row>
    <row r="140" spans="1:12" s="121" customFormat="1" ht="9.75" customHeight="1" x14ac:dyDescent="0.2">
      <c r="A140" s="120"/>
      <c r="D140" s="122"/>
      <c r="E140" s="122"/>
      <c r="F140" s="122"/>
      <c r="G140" s="122"/>
      <c r="H140" s="122"/>
      <c r="J140" s="122"/>
      <c r="K140" s="122"/>
    </row>
    <row r="141" spans="1:12" s="121" customFormat="1" ht="9.75" customHeight="1" x14ac:dyDescent="0.2">
      <c r="A141" s="120"/>
      <c r="D141" s="122"/>
      <c r="E141" s="122"/>
      <c r="F141" s="122"/>
      <c r="G141" s="122"/>
      <c r="H141" s="122"/>
      <c r="J141" s="122"/>
      <c r="K141" s="122"/>
    </row>
    <row r="142" spans="1:12" s="121" customFormat="1" ht="9.75" customHeight="1" x14ac:dyDescent="0.2">
      <c r="A142" s="120"/>
      <c r="D142" s="122"/>
      <c r="E142" s="122"/>
      <c r="F142" s="122"/>
      <c r="G142" s="122"/>
      <c r="H142" s="122"/>
      <c r="J142" s="122"/>
      <c r="K142" s="122"/>
    </row>
    <row r="143" spans="1:12" s="121" customFormat="1" ht="9.75" customHeight="1" x14ac:dyDescent="0.2">
      <c r="A143" s="120"/>
      <c r="D143" s="122"/>
      <c r="E143" s="122"/>
      <c r="F143" s="122"/>
      <c r="G143" s="122"/>
      <c r="H143" s="122"/>
      <c r="J143" s="122"/>
      <c r="K143" s="122"/>
    </row>
    <row r="144" spans="1:12" s="121" customFormat="1" ht="9.75" customHeight="1" x14ac:dyDescent="0.2">
      <c r="A144" s="120"/>
      <c r="D144" s="122"/>
      <c r="E144" s="122"/>
      <c r="F144" s="122"/>
      <c r="G144" s="122"/>
      <c r="H144" s="122"/>
      <c r="J144" s="122"/>
      <c r="K144" s="122"/>
    </row>
    <row r="145" spans="5:12" ht="9.75" customHeight="1" x14ac:dyDescent="0.2">
      <c r="E145" s="66"/>
      <c r="F145" s="66"/>
      <c r="G145" s="66"/>
      <c r="H145" s="66"/>
      <c r="I145" s="3"/>
      <c r="J145" s="66"/>
      <c r="K145" s="66"/>
      <c r="L145" s="3"/>
    </row>
    <row r="146" spans="5:12" ht="9.75" customHeight="1" x14ac:dyDescent="0.2">
      <c r="E146" s="66"/>
      <c r="F146" s="66"/>
      <c r="G146" s="66"/>
      <c r="H146" s="66"/>
      <c r="I146" s="3"/>
      <c r="J146" s="66"/>
      <c r="K146" s="66"/>
      <c r="L146" s="3"/>
    </row>
    <row r="147" spans="5:12" ht="9.75" customHeight="1" x14ac:dyDescent="0.2">
      <c r="E147" s="66"/>
      <c r="F147" s="66"/>
      <c r="G147" s="66"/>
      <c r="H147" s="66"/>
      <c r="I147" s="3"/>
      <c r="J147" s="66"/>
      <c r="K147" s="66"/>
      <c r="L147" s="3"/>
    </row>
    <row r="148" spans="5:12" ht="9.75" customHeight="1" x14ac:dyDescent="0.2">
      <c r="E148" s="66"/>
      <c r="F148" s="66"/>
      <c r="G148" s="66"/>
      <c r="H148" s="66"/>
      <c r="I148" s="3"/>
      <c r="J148" s="66"/>
      <c r="K148" s="66"/>
      <c r="L148" s="3"/>
    </row>
    <row r="149" spans="5:12" ht="9.75" customHeight="1" x14ac:dyDescent="0.2">
      <c r="E149" s="66"/>
      <c r="F149" s="66"/>
      <c r="G149" s="66"/>
      <c r="H149" s="66"/>
      <c r="I149" s="3"/>
      <c r="J149" s="66"/>
      <c r="K149" s="66"/>
      <c r="L149" s="3"/>
    </row>
    <row r="150" spans="5:12" ht="9.75" customHeight="1" x14ac:dyDescent="0.2">
      <c r="E150" s="66"/>
      <c r="F150" s="66"/>
      <c r="G150" s="66"/>
      <c r="H150" s="66"/>
      <c r="I150" s="3"/>
      <c r="J150" s="66"/>
      <c r="K150" s="66"/>
      <c r="L150" s="3"/>
    </row>
    <row r="151" spans="5:12" ht="9.75" customHeight="1" x14ac:dyDescent="0.2">
      <c r="E151" s="66"/>
      <c r="F151" s="66"/>
      <c r="G151" s="66"/>
      <c r="H151" s="66"/>
      <c r="I151" s="3"/>
      <c r="J151" s="66"/>
      <c r="K151" s="66"/>
      <c r="L151" s="3"/>
    </row>
    <row r="152" spans="5:12" ht="9.75" customHeight="1" x14ac:dyDescent="0.2">
      <c r="E152" s="66"/>
      <c r="F152" s="66"/>
      <c r="G152" s="66"/>
      <c r="H152" s="66"/>
      <c r="I152" s="3"/>
      <c r="J152" s="66"/>
      <c r="K152" s="66"/>
      <c r="L152" s="3"/>
    </row>
    <row r="153" spans="5:12" ht="9.75" customHeight="1" x14ac:dyDescent="0.2">
      <c r="E153" s="66"/>
      <c r="F153" s="66"/>
      <c r="G153" s="66"/>
      <c r="H153" s="66"/>
      <c r="I153" s="3"/>
      <c r="J153" s="66"/>
      <c r="K153" s="66"/>
      <c r="L153" s="3"/>
    </row>
    <row r="154" spans="5:12" ht="9.75" customHeight="1" x14ac:dyDescent="0.2">
      <c r="E154" s="66"/>
      <c r="F154" s="66"/>
      <c r="G154" s="66"/>
      <c r="H154" s="66"/>
      <c r="I154" s="3"/>
      <c r="J154" s="66"/>
      <c r="K154" s="66"/>
      <c r="L154" s="3"/>
    </row>
    <row r="155" spans="5:12" ht="9.75" customHeight="1" x14ac:dyDescent="0.2">
      <c r="E155" s="66"/>
      <c r="F155" s="66"/>
      <c r="G155" s="66"/>
      <c r="H155" s="66"/>
      <c r="I155" s="3"/>
      <c r="J155" s="66"/>
      <c r="K155" s="66"/>
      <c r="L155" s="3"/>
    </row>
    <row r="156" spans="5:12" ht="9.75" customHeight="1" x14ac:dyDescent="0.2">
      <c r="E156" s="66"/>
      <c r="F156" s="66"/>
      <c r="G156" s="66"/>
      <c r="H156" s="66"/>
      <c r="I156" s="3"/>
      <c r="J156" s="66"/>
      <c r="K156" s="66"/>
      <c r="L156" s="3"/>
    </row>
    <row r="157" spans="5:12" ht="9.75" customHeight="1" x14ac:dyDescent="0.2">
      <c r="E157" s="66"/>
      <c r="F157" s="66"/>
      <c r="G157" s="66"/>
      <c r="H157" s="66"/>
      <c r="I157" s="3"/>
      <c r="J157" s="66"/>
      <c r="K157" s="66"/>
      <c r="L157" s="3"/>
    </row>
    <row r="158" spans="5:12" ht="9.75" customHeight="1" x14ac:dyDescent="0.2">
      <c r="E158" s="66"/>
      <c r="F158" s="66"/>
      <c r="G158" s="66"/>
      <c r="H158" s="66"/>
      <c r="I158" s="3"/>
      <c r="J158" s="66"/>
      <c r="K158" s="66"/>
      <c r="L158" s="3"/>
    </row>
    <row r="159" spans="5:12" ht="9.75" customHeight="1" x14ac:dyDescent="0.2">
      <c r="E159" s="66"/>
      <c r="F159" s="66"/>
      <c r="G159" s="66"/>
      <c r="H159" s="66"/>
      <c r="I159" s="3"/>
      <c r="J159" s="66"/>
      <c r="K159" s="66"/>
      <c r="L159" s="3"/>
    </row>
    <row r="160" spans="5:12" ht="9.75" customHeight="1" x14ac:dyDescent="0.2">
      <c r="E160" s="66"/>
      <c r="F160" s="66"/>
      <c r="G160" s="66"/>
      <c r="H160" s="66"/>
      <c r="I160" s="3"/>
      <c r="J160" s="66"/>
      <c r="K160" s="66"/>
      <c r="L160" s="3"/>
    </row>
    <row r="161" spans="5:12" ht="9.75" customHeight="1" x14ac:dyDescent="0.2">
      <c r="E161" s="66"/>
      <c r="F161" s="66"/>
      <c r="G161" s="66"/>
      <c r="H161" s="66"/>
      <c r="I161" s="3"/>
      <c r="J161" s="66"/>
      <c r="K161" s="66"/>
      <c r="L161" s="3"/>
    </row>
    <row r="162" spans="5:12" ht="9.75" customHeight="1" x14ac:dyDescent="0.2">
      <c r="E162" s="66"/>
      <c r="F162" s="66"/>
      <c r="G162" s="66"/>
      <c r="H162" s="66"/>
      <c r="I162" s="3"/>
      <c r="J162" s="66"/>
      <c r="K162" s="66"/>
      <c r="L162" s="3"/>
    </row>
    <row r="163" spans="5:12" ht="9.75" customHeight="1" x14ac:dyDescent="0.2">
      <c r="E163" s="66"/>
      <c r="F163" s="66"/>
      <c r="G163" s="66"/>
      <c r="H163" s="66"/>
      <c r="I163" s="3"/>
      <c r="J163" s="66"/>
      <c r="K163" s="66"/>
      <c r="L163" s="3"/>
    </row>
    <row r="164" spans="5:12" ht="9.75" customHeight="1" x14ac:dyDescent="0.2">
      <c r="E164" s="66"/>
      <c r="F164" s="66"/>
      <c r="G164" s="66"/>
      <c r="H164" s="66"/>
      <c r="I164" s="3"/>
      <c r="J164" s="66"/>
      <c r="K164" s="66"/>
      <c r="L164" s="3"/>
    </row>
    <row r="165" spans="5:12" ht="9.75" customHeight="1" x14ac:dyDescent="0.2">
      <c r="E165" s="66"/>
      <c r="F165" s="66"/>
      <c r="G165" s="66"/>
      <c r="H165" s="66"/>
      <c r="I165" s="3"/>
      <c r="J165" s="66"/>
      <c r="K165" s="66"/>
      <c r="L165" s="3"/>
    </row>
    <row r="166" spans="5:12" ht="9.75" customHeight="1" x14ac:dyDescent="0.2">
      <c r="E166" s="66"/>
      <c r="F166" s="66"/>
      <c r="G166" s="66"/>
      <c r="H166" s="66"/>
      <c r="I166" s="3"/>
      <c r="J166" s="66"/>
      <c r="K166" s="66"/>
      <c r="L166" s="3"/>
    </row>
    <row r="167" spans="5:12" ht="9.75" customHeight="1" x14ac:dyDescent="0.2">
      <c r="E167" s="66"/>
      <c r="F167" s="66"/>
      <c r="G167" s="66"/>
      <c r="H167" s="66"/>
      <c r="I167" s="3"/>
      <c r="J167" s="66"/>
      <c r="K167" s="66"/>
      <c r="L167" s="3"/>
    </row>
    <row r="168" spans="5:12" ht="9.75" customHeight="1" x14ac:dyDescent="0.2">
      <c r="E168" s="66"/>
      <c r="F168" s="66"/>
      <c r="G168" s="66"/>
      <c r="H168" s="66"/>
      <c r="I168" s="3"/>
      <c r="J168" s="66"/>
      <c r="K168" s="66"/>
      <c r="L168" s="3"/>
    </row>
    <row r="169" spans="5:12" ht="9.75" customHeight="1" x14ac:dyDescent="0.2">
      <c r="E169" s="66"/>
      <c r="F169" s="66"/>
      <c r="G169" s="66"/>
      <c r="H169" s="66"/>
      <c r="I169" s="3"/>
      <c r="J169" s="66"/>
      <c r="K169" s="66"/>
      <c r="L169" s="3"/>
    </row>
    <row r="170" spans="5:12" ht="9.75" customHeight="1" x14ac:dyDescent="0.2">
      <c r="E170" s="66"/>
      <c r="F170" s="66"/>
      <c r="G170" s="66"/>
      <c r="H170" s="66"/>
      <c r="I170" s="3"/>
      <c r="J170" s="66"/>
      <c r="K170" s="66"/>
      <c r="L170" s="3"/>
    </row>
    <row r="171" spans="5:12" ht="9.75" customHeight="1" x14ac:dyDescent="0.2">
      <c r="E171" s="66"/>
      <c r="F171" s="66"/>
      <c r="G171" s="66"/>
      <c r="H171" s="66"/>
      <c r="I171" s="3"/>
      <c r="J171" s="66"/>
      <c r="K171" s="66"/>
      <c r="L171" s="3"/>
    </row>
    <row r="172" spans="5:12" ht="9.75" customHeight="1" x14ac:dyDescent="0.2">
      <c r="E172" s="66"/>
      <c r="F172" s="66"/>
      <c r="G172" s="66"/>
      <c r="H172" s="66"/>
      <c r="I172" s="3"/>
      <c r="J172" s="66"/>
      <c r="K172" s="66"/>
      <c r="L172" s="3"/>
    </row>
    <row r="173" spans="5:12" ht="9.75" customHeight="1" x14ac:dyDescent="0.2">
      <c r="E173" s="66"/>
      <c r="F173" s="66"/>
      <c r="G173" s="66"/>
      <c r="H173" s="66"/>
      <c r="I173" s="3"/>
      <c r="J173" s="66"/>
      <c r="K173" s="66"/>
      <c r="L173" s="3"/>
    </row>
    <row r="174" spans="5:12" ht="9.75" customHeight="1" x14ac:dyDescent="0.2">
      <c r="E174" s="66"/>
      <c r="F174" s="66"/>
      <c r="G174" s="66"/>
      <c r="H174" s="66"/>
      <c r="I174" s="3"/>
      <c r="J174" s="66"/>
      <c r="K174" s="66"/>
      <c r="L174" s="3"/>
    </row>
    <row r="175" spans="5:12" ht="9.75" customHeight="1" x14ac:dyDescent="0.2">
      <c r="E175" s="66"/>
      <c r="F175" s="66"/>
      <c r="G175" s="66"/>
      <c r="H175" s="66"/>
      <c r="I175" s="3"/>
      <c r="J175" s="66"/>
      <c r="K175" s="66"/>
      <c r="L175" s="3"/>
    </row>
    <row r="176" spans="5:12" ht="9.75" customHeight="1" x14ac:dyDescent="0.2">
      <c r="E176" s="66"/>
      <c r="F176" s="66"/>
      <c r="G176" s="66"/>
      <c r="H176" s="66"/>
      <c r="I176" s="3"/>
      <c r="J176" s="66"/>
      <c r="K176" s="66"/>
      <c r="L176" s="3"/>
    </row>
    <row r="177" spans="5:12" ht="9.75" customHeight="1" x14ac:dyDescent="0.2">
      <c r="E177" s="66"/>
      <c r="F177" s="66"/>
      <c r="G177" s="66"/>
      <c r="H177" s="66"/>
      <c r="I177" s="3"/>
      <c r="J177" s="66"/>
      <c r="K177" s="66"/>
      <c r="L177" s="3"/>
    </row>
    <row r="178" spans="5:12" ht="9.75" customHeight="1" x14ac:dyDescent="0.2">
      <c r="E178" s="66"/>
      <c r="F178" s="66"/>
      <c r="G178" s="66"/>
      <c r="H178" s="66"/>
      <c r="I178" s="3"/>
      <c r="J178" s="66"/>
      <c r="K178" s="66"/>
      <c r="L178" s="3"/>
    </row>
    <row r="179" spans="5:12" ht="9.75" customHeight="1" x14ac:dyDescent="0.2">
      <c r="E179" s="66"/>
      <c r="F179" s="66"/>
      <c r="G179" s="66"/>
      <c r="H179" s="66"/>
      <c r="I179" s="3"/>
      <c r="J179" s="66"/>
      <c r="K179" s="66"/>
      <c r="L179" s="3"/>
    </row>
    <row r="180" spans="5:12" ht="9.75" customHeight="1" x14ac:dyDescent="0.2">
      <c r="E180" s="66"/>
      <c r="F180" s="66"/>
      <c r="G180" s="66"/>
      <c r="H180" s="66"/>
      <c r="I180" s="3"/>
      <c r="J180" s="66"/>
      <c r="K180" s="66"/>
      <c r="L180" s="3"/>
    </row>
    <row r="181" spans="5:12" ht="9.75" customHeight="1" x14ac:dyDescent="0.2">
      <c r="E181" s="66"/>
      <c r="F181" s="66"/>
      <c r="G181" s="66"/>
      <c r="H181" s="66"/>
      <c r="I181" s="3"/>
      <c r="J181" s="66"/>
      <c r="K181" s="66"/>
      <c r="L181" s="3"/>
    </row>
    <row r="182" spans="5:12" ht="9.75" customHeight="1" x14ac:dyDescent="0.2">
      <c r="E182" s="66"/>
      <c r="F182" s="66"/>
      <c r="G182" s="66"/>
      <c r="H182" s="66"/>
      <c r="I182" s="3"/>
      <c r="J182" s="66"/>
      <c r="K182" s="66"/>
      <c r="L182" s="3"/>
    </row>
    <row r="183" spans="5:12" ht="9.75" customHeight="1" x14ac:dyDescent="0.2">
      <c r="E183" s="66"/>
      <c r="F183" s="66"/>
      <c r="G183" s="66"/>
      <c r="H183" s="66"/>
      <c r="I183" s="3"/>
      <c r="J183" s="66"/>
      <c r="K183" s="66"/>
      <c r="L183" s="3"/>
    </row>
  </sheetData>
  <sheetProtection algorithmName="SHA-512" hashValue="JJa6nlqEyNBYH9gW2ehNEtDlTieLdY2K9ilaAbQ2NnXdQJ23Ij411f0o0vTJD/pwjwjEmDuUXyp+MNlwUmyhGQ==" saltValue="XosnRcKbcS+Pv2RV/haCZw==" spinCount="100000" sheet="1" objects="1" scenarios="1"/>
  <phoneticPr fontId="10" type="noConversion"/>
  <printOptions horizontalCentered="1"/>
  <pageMargins left="0.25" right="0.25" top="0.75" bottom="0.75" header="0.3" footer="0.3"/>
  <pageSetup scale="87" firstPageNumber="2" fitToHeight="0" orientation="landscape" useFirstPageNumber="1" horizontalDpi="4294967295" verticalDpi="4294967295" r:id="rId1"/>
  <headerFooter alignWithMargins="0"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B1A514EF2F74780A5057DC8496C8D" ma:contentTypeVersion="7" ma:contentTypeDescription="Create a new document." ma:contentTypeScope="" ma:versionID="8fc9e56c821042c2101dc6763837a415">
  <xsd:schema xmlns:xsd="http://www.w3.org/2001/XMLSchema" xmlns:xs="http://www.w3.org/2001/XMLSchema" xmlns:p="http://schemas.microsoft.com/office/2006/metadata/properties" xmlns:ns3="7523d963-bc62-47de-857d-99e679a9cf71" targetNamespace="http://schemas.microsoft.com/office/2006/metadata/properties" ma:root="true" ma:fieldsID="b30b7cdf903f37b23fb3df89c1afd027" ns3:_="">
    <xsd:import namespace="7523d963-bc62-47de-857d-99e679a9cf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3d963-bc62-47de-857d-99e679a9cf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D0D4FD-5364-4376-A55E-4FBA006DB5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36A480-1044-4CEE-A1FF-FDD61C9DD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23d963-bc62-47de-857d-99e679a9cf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2A092A-F303-4158-A4C9-72EBD09AC02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Page 1 G702</vt:lpstr>
      <vt:lpstr>Continuation Sheet G703</vt:lpstr>
      <vt:lpstr>'Continuation Sheet G703'!Print_Area</vt:lpstr>
      <vt:lpstr>'Page 1 G702'!Print_Area</vt:lpstr>
      <vt:lpstr>'Continuation Sheet G703'!Print_Titles</vt:lpstr>
    </vt:vector>
  </TitlesOfParts>
  <Company>Pinner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AIA Billing Sheet</dc:title>
  <dc:subject>Various Projects</dc:subject>
  <dc:creator>David M. Chapman</dc:creator>
  <dc:description>New AIA form for Construction Management including, Certification, Notary Insert and Continuation Sheet.</dc:description>
  <cp:lastModifiedBy>Ben Warren</cp:lastModifiedBy>
  <cp:lastPrinted>2023-04-04T20:03:11Z</cp:lastPrinted>
  <dcterms:created xsi:type="dcterms:W3CDTF">1998-10-16T17:20:48Z</dcterms:created>
  <dcterms:modified xsi:type="dcterms:W3CDTF">2023-04-04T20:05:10Z</dcterms:modified>
  <cp:category>Billing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0x010100370B1A514EF2F74780A5057DC8496C8D</vt:lpwstr>
  </property>
</Properties>
</file>